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TN" sheetId="1" r:id="rId1"/>
    <sheet name="DSSV du dk thi TN" sheetId="2" r:id="rId2"/>
    <sheet name="Xet DK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1">'DSSV du dk thi TN'!$6:$6</definedName>
    <definedName name="_xlnm.Print_Titles" localSheetId="0">'TN'!$6:$6</definedName>
  </definedNames>
  <calcPr fullCalcOnLoad="1"/>
</workbook>
</file>

<file path=xl/sharedStrings.xml><?xml version="1.0" encoding="utf-8"?>
<sst xmlns="http://schemas.openxmlformats.org/spreadsheetml/2006/main" count="611" uniqueCount="255">
  <si>
    <t>Nguyeãn Thò Bích</t>
  </si>
  <si>
    <t>Chi</t>
  </si>
  <si>
    <t>130289</t>
  </si>
  <si>
    <t>Buøi Thò Kim</t>
  </si>
  <si>
    <t>Cuùc</t>
  </si>
  <si>
    <t>030288</t>
  </si>
  <si>
    <t>Leâ Ñöùc</t>
  </si>
  <si>
    <t>Duy</t>
  </si>
  <si>
    <t>020789</t>
  </si>
  <si>
    <t>Huyønh Thò Caåm</t>
  </si>
  <si>
    <t>Duyeân</t>
  </si>
  <si>
    <t>281288</t>
  </si>
  <si>
    <t>Leâ Tröôøng</t>
  </si>
  <si>
    <t>Ñoâng</t>
  </si>
  <si>
    <t>100689</t>
  </si>
  <si>
    <t>Phaïm Thò Minh</t>
  </si>
  <si>
    <t>Ñöùc</t>
  </si>
  <si>
    <t>110589</t>
  </si>
  <si>
    <t>Nguyeãn Thò</t>
  </si>
  <si>
    <t>Haø</t>
  </si>
  <si>
    <t>270188</t>
  </si>
  <si>
    <t>020388</t>
  </si>
  <si>
    <t xml:space="preserve">Leâ Thò Hoàng </t>
  </si>
  <si>
    <t>Haïnh</t>
  </si>
  <si>
    <t>200488</t>
  </si>
  <si>
    <t>Phaïm Thò Hoàng</t>
  </si>
  <si>
    <t>211188</t>
  </si>
  <si>
    <t>Phaïm Thò Myõ</t>
  </si>
  <si>
    <t>270787</t>
  </si>
  <si>
    <t>Leâ Thò</t>
  </si>
  <si>
    <t>081085</t>
  </si>
  <si>
    <t>Nguyeãn Thò Dieäu</t>
  </si>
  <si>
    <t>Hieàn</t>
  </si>
  <si>
    <t>021188</t>
  </si>
  <si>
    <t>150785</t>
  </si>
  <si>
    <t>Leâ Vaên</t>
  </si>
  <si>
    <t>Hoøa</t>
  </si>
  <si>
    <t>200287</t>
  </si>
  <si>
    <t>Voõ Thò Kim</t>
  </si>
  <si>
    <t>Höông</t>
  </si>
  <si>
    <t>240487</t>
  </si>
  <si>
    <t>Nguyeãn Thò Yeán</t>
  </si>
  <si>
    <t>100787</t>
  </si>
  <si>
    <t>Huyønh Thò Aùi</t>
  </si>
  <si>
    <t>Khi</t>
  </si>
  <si>
    <t>060989</t>
  </si>
  <si>
    <t>Leâ Thò Myõ</t>
  </si>
  <si>
    <t>Leä</t>
  </si>
  <si>
    <t>270888</t>
  </si>
  <si>
    <t>Nguyeãn Thò Myõ</t>
  </si>
  <si>
    <t>Lieân</t>
  </si>
  <si>
    <t>020389</t>
  </si>
  <si>
    <t>Linh</t>
  </si>
  <si>
    <t>Hoaøng Thò Thuøy</t>
  </si>
  <si>
    <t>210389</t>
  </si>
  <si>
    <t>Döông Vaên</t>
  </si>
  <si>
    <t>Lòu</t>
  </si>
  <si>
    <t>131086</t>
  </si>
  <si>
    <t>Löôïng</t>
  </si>
  <si>
    <t>060889</t>
  </si>
  <si>
    <t>Ñinh Ngoïc</t>
  </si>
  <si>
    <t>Löu</t>
  </si>
  <si>
    <t>250289</t>
  </si>
  <si>
    <t>Lyù</t>
  </si>
  <si>
    <t>Hoà Thò</t>
  </si>
  <si>
    <t>040888</t>
  </si>
  <si>
    <t>Voõ Thò</t>
  </si>
  <si>
    <t>110787</t>
  </si>
  <si>
    <t>Ngoïc</t>
  </si>
  <si>
    <t>010688</t>
  </si>
  <si>
    <t>Huyønh Thò Kim</t>
  </si>
  <si>
    <t>Nguyeät</t>
  </si>
  <si>
    <t>120487</t>
  </si>
  <si>
    <t>Nhaõn</t>
  </si>
  <si>
    <t>250482</t>
  </si>
  <si>
    <t>Nhanh</t>
  </si>
  <si>
    <t>061286</t>
  </si>
  <si>
    <t>Nguyeãn Thò Quyønh</t>
  </si>
  <si>
    <t>Phöông</t>
  </si>
  <si>
    <t>290489</t>
  </si>
  <si>
    <t>Ngoâ Thò</t>
  </si>
  <si>
    <t>Phöôïng</t>
  </si>
  <si>
    <t>010487</t>
  </si>
  <si>
    <t>010188</t>
  </si>
  <si>
    <t>Nguyeãn</t>
  </si>
  <si>
    <t>Quoác</t>
  </si>
  <si>
    <t>051088</t>
  </si>
  <si>
    <t>Quyeân</t>
  </si>
  <si>
    <t>030587</t>
  </si>
  <si>
    <t>Ñoã Truùc</t>
  </si>
  <si>
    <t>Quyønh</t>
  </si>
  <si>
    <t>200889</t>
  </si>
  <si>
    <t>Vuõ Vaên</t>
  </si>
  <si>
    <t>Sôn</t>
  </si>
  <si>
    <t>070587</t>
  </si>
  <si>
    <t>Nguyeãn Anh</t>
  </si>
  <si>
    <t>Taøi</t>
  </si>
  <si>
    <t>221285</t>
  </si>
  <si>
    <t>Leâ Minh</t>
  </si>
  <si>
    <t>Taân</t>
  </si>
  <si>
    <t>Ngoâ Phan Mai</t>
  </si>
  <si>
    <t>Thaûo</t>
  </si>
  <si>
    <t>200888</t>
  </si>
  <si>
    <t>Ñoã Thò Phöông</t>
  </si>
  <si>
    <t>121089</t>
  </si>
  <si>
    <t>Traàn Thò Phöông</t>
  </si>
  <si>
    <t>051184</t>
  </si>
  <si>
    <t>Buøi Thò</t>
  </si>
  <si>
    <t>Thô</t>
  </si>
  <si>
    <t>200388</t>
  </si>
  <si>
    <t>Thuaän</t>
  </si>
  <si>
    <t>010488</t>
  </si>
  <si>
    <t>Nguyeãn Thò Hoàng</t>
  </si>
  <si>
    <t>Thuûy</t>
  </si>
  <si>
    <t>Thuùy</t>
  </si>
  <si>
    <t>210787</t>
  </si>
  <si>
    <t>Tính</t>
  </si>
  <si>
    <t>020985</t>
  </si>
  <si>
    <t>Döông Quang</t>
  </si>
  <si>
    <t>Toaøn</t>
  </si>
  <si>
    <t>221288</t>
  </si>
  <si>
    <t>Leâ Thò Huyeàn</t>
  </si>
  <si>
    <t>Trang</t>
  </si>
  <si>
    <t>150688</t>
  </si>
  <si>
    <t>Mai Thò Thanh</t>
  </si>
  <si>
    <t>Truyeàn</t>
  </si>
  <si>
    <t>170389</t>
  </si>
  <si>
    <t>Leâ Thanh</t>
  </si>
  <si>
    <t>Tuaán</t>
  </si>
  <si>
    <t>020788</t>
  </si>
  <si>
    <t>Tuøng</t>
  </si>
  <si>
    <t>Nguyeãn Thò Kim</t>
  </si>
  <si>
    <t>Tuyeán</t>
  </si>
  <si>
    <t>080188</t>
  </si>
  <si>
    <t>Ñaëng Thò Ngoïc</t>
  </si>
  <si>
    <t>130286</t>
  </si>
  <si>
    <t>Tuyeát</t>
  </si>
  <si>
    <t>Vaân</t>
  </si>
  <si>
    <t>080688</t>
  </si>
  <si>
    <t>Stt</t>
  </si>
  <si>
    <t>Mã SV</t>
  </si>
  <si>
    <t>Họ</t>
  </si>
  <si>
    <t>Tên</t>
  </si>
  <si>
    <t>Ngày sinh</t>
  </si>
  <si>
    <t>074011628</t>
  </si>
  <si>
    <t>074011635</t>
  </si>
  <si>
    <t>074011641</t>
  </si>
  <si>
    <t>074011644</t>
  </si>
  <si>
    <t>074011648</t>
  </si>
  <si>
    <t>074011650</t>
  </si>
  <si>
    <t>074011655</t>
  </si>
  <si>
    <t>074011656</t>
  </si>
  <si>
    <t>074011658</t>
  </si>
  <si>
    <t>074011659</t>
  </si>
  <si>
    <t>074011660</t>
  </si>
  <si>
    <t>074011661</t>
  </si>
  <si>
    <t>074011669</t>
  </si>
  <si>
    <t>074011670</t>
  </si>
  <si>
    <t>074011679</t>
  </si>
  <si>
    <t>074011687</t>
  </si>
  <si>
    <t>074011689</t>
  </si>
  <si>
    <t>074011692</t>
  </si>
  <si>
    <t>074011700</t>
  </si>
  <si>
    <t>074011701</t>
  </si>
  <si>
    <t>074011705</t>
  </si>
  <si>
    <t>074011714</t>
  </si>
  <si>
    <t>074011715</t>
  </si>
  <si>
    <t>074011718</t>
  </si>
  <si>
    <t>074011719</t>
  </si>
  <si>
    <t>074011734</t>
  </si>
  <si>
    <t>074011736</t>
  </si>
  <si>
    <t>074011737</t>
  </si>
  <si>
    <t>074011738</t>
  </si>
  <si>
    <t>074011759</t>
  </si>
  <si>
    <t>074011760</t>
  </si>
  <si>
    <t>074011763</t>
  </si>
  <si>
    <t>074011765</t>
  </si>
  <si>
    <t>074011766</t>
  </si>
  <si>
    <t>074011769</t>
  </si>
  <si>
    <t>074011770</t>
  </si>
  <si>
    <t>074011774</t>
  </si>
  <si>
    <t>074011777</t>
  </si>
  <si>
    <t>074011780</t>
  </si>
  <si>
    <t>074011789</t>
  </si>
  <si>
    <t>074011794</t>
  </si>
  <si>
    <t>074011800</t>
  </si>
  <si>
    <t>074011807</t>
  </si>
  <si>
    <t>074011810</t>
  </si>
  <si>
    <t>074011821</t>
  </si>
  <si>
    <t>074011822</t>
  </si>
  <si>
    <t>074011823</t>
  </si>
  <si>
    <t>074011828</t>
  </si>
  <si>
    <t>074011829</t>
  </si>
  <si>
    <t>074011831</t>
  </si>
  <si>
    <t>074011834</t>
  </si>
  <si>
    <t>074011792</t>
  </si>
  <si>
    <t>Voõ Văn Haït</t>
  </si>
  <si>
    <t>Giáo dục quốc phòng</t>
  </si>
  <si>
    <t>Đặng Thị</t>
  </si>
  <si>
    <t>Thành</t>
  </si>
  <si>
    <t>LD07B099</t>
  </si>
  <si>
    <t>LD07B086</t>
  </si>
  <si>
    <t>Nguyễn Thị Hữu</t>
  </si>
  <si>
    <t>Thúy</t>
  </si>
  <si>
    <t xml:space="preserve">Chính trị </t>
  </si>
  <si>
    <t>Kiểm toán</t>
  </si>
  <si>
    <t>Tài chính doanh nghiệp</t>
  </si>
  <si>
    <t>Thiết kế trang Web</t>
  </si>
  <si>
    <t>Áp dụng Excel vào KT</t>
  </si>
  <si>
    <t>Access2</t>
  </si>
  <si>
    <t>Kế toán hành chính sự nghiệp</t>
  </si>
  <si>
    <t>Luật kế toán</t>
  </si>
  <si>
    <t>VB2</t>
  </si>
  <si>
    <t>Excel2</t>
  </si>
  <si>
    <t>Cơ sở dữ liệu</t>
  </si>
  <si>
    <t>Access1</t>
  </si>
  <si>
    <t>VB1</t>
  </si>
  <si>
    <t>Số sách chứng từ kế toán</t>
  </si>
  <si>
    <t>Kế toán quản trị</t>
  </si>
  <si>
    <t>Kế toán thương mại</t>
  </si>
  <si>
    <t>Mạng máy tính</t>
  </si>
  <si>
    <t>Xử lý bảng tính Excel 1</t>
  </si>
  <si>
    <t>Soạn thảo văn bản</t>
  </si>
  <si>
    <t>Thuế</t>
  </si>
  <si>
    <t>Nghiệp vụ tín dụng</t>
  </si>
  <si>
    <t>Kế toán sản xuất</t>
  </si>
  <si>
    <t>Anh văn 2</t>
  </si>
  <si>
    <t>Giáo dục pháp luật</t>
  </si>
  <si>
    <t>Thể dục thể thao</t>
  </si>
  <si>
    <t>Quản trị doanh nghiệp</t>
  </si>
  <si>
    <t>Nghiệp vụ văn phòng</t>
  </si>
  <si>
    <t>Thống kê doanh nghiệp</t>
  </si>
  <si>
    <t>Tin học căn bản</t>
  </si>
  <si>
    <t>Anh văn1</t>
  </si>
  <si>
    <t>Ghi chú</t>
  </si>
  <si>
    <t>Kế toán đại cương</t>
  </si>
  <si>
    <t>Số môn nợ</t>
  </si>
  <si>
    <t>ĐẠI HỌC NÔNG LÂM TP. HCM</t>
  </si>
  <si>
    <t>CỘNG HÒA XÃ HỘI CHỦ NGHĨA VIỆT NAM</t>
  </si>
  <si>
    <t>KHOA CÔNG NGHỆ THÔNG TIN</t>
  </si>
  <si>
    <t>Độc lập - Tự do - Hạnh phúc</t>
  </si>
  <si>
    <t>TS. PHẠM VĂN TÍNH</t>
  </si>
  <si>
    <t>Nguyễn Thị Phương Trâm</t>
  </si>
  <si>
    <t>Điểm TB</t>
  </si>
  <si>
    <t>Điểm TN</t>
  </si>
  <si>
    <t>Kết Quả</t>
  </si>
  <si>
    <t>Điểm TBC</t>
  </si>
  <si>
    <t>Ghi Chú</t>
  </si>
  <si>
    <t>DANH SÁCH SINH VIÊN TỐT NGHIỆP LỚP TH07TK</t>
  </si>
  <si>
    <t>TP. HCM, Ngày  20 tháng 10 năm 2009</t>
  </si>
  <si>
    <t>Người tổng hợp</t>
  </si>
  <si>
    <t>TRƯỞNG KHOA</t>
  </si>
  <si>
    <t>BẢNG ĐIỂM TỔNG HỢP LỚP TH07TK</t>
  </si>
  <si>
    <t>ThS. Lê Phi Hùng</t>
  </si>
  <si>
    <t>P. TRƯỞNG KHOA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</si>
</sst>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mmyy"/>
  </numFmts>
  <fonts count="1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NI-Times"/>
      <family val="0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NI-Times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VNI-Times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8"/>
      <color indexed="8"/>
      <name val="VNI-Times"/>
      <family val="0"/>
    </font>
    <font>
      <b/>
      <sz val="12"/>
      <color indexed="8"/>
      <name val="Arial"/>
      <family val="2"/>
    </font>
    <font>
      <sz val="6"/>
      <color indexed="8"/>
      <name val="VNI-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VNI-Times"/>
      <family val="0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2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10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4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2" xfId="0" applyFont="1" applyBorder="1" applyAlignment="1">
      <alignment textRotation="90"/>
    </xf>
    <xf numFmtId="0" fontId="12" fillId="0" borderId="2" xfId="0" applyFont="1" applyBorder="1" applyAlignment="1">
      <alignment textRotation="90"/>
    </xf>
    <xf numFmtId="0" fontId="18" fillId="0" borderId="2" xfId="0" applyFont="1" applyBorder="1" applyAlignment="1">
      <alignment textRotation="90"/>
    </xf>
    <xf numFmtId="0" fontId="12" fillId="0" borderId="2" xfId="0" applyFont="1" applyBorder="1" applyAlignment="1" quotePrefix="1">
      <alignment/>
    </xf>
    <xf numFmtId="0" fontId="12" fillId="0" borderId="3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8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ung%20ca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thi%20TN%20lop%20TH07T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"/>
      <sheetName val="Xet_dk thi"/>
      <sheetName val="Diem TH07KT"/>
      <sheetName val="Q_DanhsachTHKT"/>
    </sheetNames>
    <sheetDataSet>
      <sheetData sheetId="2">
        <row r="5">
          <cell r="F5">
            <v>8</v>
          </cell>
          <cell r="H5">
            <v>8</v>
          </cell>
          <cell r="J5">
            <v>5</v>
          </cell>
          <cell r="L5">
            <v>10</v>
          </cell>
          <cell r="N5">
            <v>5</v>
          </cell>
          <cell r="Q5">
            <v>7</v>
          </cell>
          <cell r="S5">
            <v>5</v>
          </cell>
          <cell r="U5">
            <v>7</v>
          </cell>
          <cell r="W5">
            <v>8</v>
          </cell>
          <cell r="Y5">
            <v>3</v>
          </cell>
          <cell r="Z5">
            <v>5</v>
          </cell>
          <cell r="AB5">
            <v>5</v>
          </cell>
          <cell r="AD5">
            <v>7</v>
          </cell>
          <cell r="AF5">
            <v>6</v>
          </cell>
          <cell r="AH5">
            <v>5</v>
          </cell>
          <cell r="AJ5">
            <v>6</v>
          </cell>
          <cell r="AL5">
            <v>3</v>
          </cell>
          <cell r="AM5">
            <v>6</v>
          </cell>
          <cell r="AP5">
            <v>9</v>
          </cell>
          <cell r="AR5">
            <v>6</v>
          </cell>
          <cell r="AT5">
            <v>7</v>
          </cell>
          <cell r="AV5">
            <v>7</v>
          </cell>
          <cell r="AX5">
            <v>7</v>
          </cell>
          <cell r="AZ5">
            <v>5</v>
          </cell>
          <cell r="BB5">
            <v>5</v>
          </cell>
          <cell r="BD5">
            <v>1</v>
          </cell>
          <cell r="BE5">
            <v>5</v>
          </cell>
          <cell r="BF5">
            <v>3</v>
          </cell>
          <cell r="BG5">
            <v>7</v>
          </cell>
          <cell r="BH5">
            <v>6</v>
          </cell>
          <cell r="BJ5">
            <v>3</v>
          </cell>
          <cell r="BK5">
            <v>6</v>
          </cell>
          <cell r="BL5">
            <v>5</v>
          </cell>
          <cell r="BN5">
            <v>3</v>
          </cell>
          <cell r="BO5">
            <v>6</v>
          </cell>
          <cell r="BP5">
            <v>6</v>
          </cell>
          <cell r="BR5">
            <v>6</v>
          </cell>
          <cell r="BT5">
            <v>6</v>
          </cell>
        </row>
        <row r="6">
          <cell r="F6">
            <v>8</v>
          </cell>
          <cell r="H6">
            <v>9</v>
          </cell>
          <cell r="J6">
            <v>5</v>
          </cell>
          <cell r="L6">
            <v>10</v>
          </cell>
          <cell r="N6">
            <v>5</v>
          </cell>
          <cell r="Q6">
            <v>8</v>
          </cell>
          <cell r="S6">
            <v>6</v>
          </cell>
          <cell r="U6">
            <v>8</v>
          </cell>
          <cell r="W6">
            <v>8</v>
          </cell>
          <cell r="Y6">
            <v>3</v>
          </cell>
          <cell r="Z6">
            <v>8</v>
          </cell>
          <cell r="AB6">
            <v>7</v>
          </cell>
          <cell r="AD6">
            <v>5</v>
          </cell>
          <cell r="AF6">
            <v>6</v>
          </cell>
          <cell r="AH6">
            <v>6</v>
          </cell>
          <cell r="AJ6">
            <v>7</v>
          </cell>
          <cell r="AL6">
            <v>4</v>
          </cell>
          <cell r="AM6">
            <v>10</v>
          </cell>
          <cell r="AP6">
            <v>8</v>
          </cell>
          <cell r="AR6">
            <v>6</v>
          </cell>
          <cell r="AT6">
            <v>9</v>
          </cell>
          <cell r="AV6">
            <v>8</v>
          </cell>
          <cell r="AX6">
            <v>5</v>
          </cell>
          <cell r="AZ6">
            <v>6</v>
          </cell>
          <cell r="BB6">
            <v>7</v>
          </cell>
          <cell r="BD6">
            <v>8</v>
          </cell>
          <cell r="BF6">
            <v>6</v>
          </cell>
          <cell r="BH6">
            <v>7</v>
          </cell>
          <cell r="BJ6">
            <v>8</v>
          </cell>
          <cell r="BL6">
            <v>6</v>
          </cell>
          <cell r="BN6">
            <v>6</v>
          </cell>
          <cell r="BP6">
            <v>7</v>
          </cell>
          <cell r="BR6">
            <v>6</v>
          </cell>
          <cell r="BT6">
            <v>7</v>
          </cell>
        </row>
        <row r="7">
          <cell r="F7">
            <v>7</v>
          </cell>
          <cell r="H7">
            <v>7</v>
          </cell>
          <cell r="J7">
            <v>5</v>
          </cell>
          <cell r="L7">
            <v>7</v>
          </cell>
          <cell r="N7">
            <v>1</v>
          </cell>
          <cell r="O7">
            <v>6</v>
          </cell>
          <cell r="Q7">
            <v>7</v>
          </cell>
          <cell r="S7">
            <v>5</v>
          </cell>
          <cell r="U7">
            <v>2</v>
          </cell>
          <cell r="V7">
            <v>6</v>
          </cell>
          <cell r="W7">
            <v>7</v>
          </cell>
          <cell r="Y7">
            <v>1</v>
          </cell>
          <cell r="Z7">
            <v>3</v>
          </cell>
          <cell r="AA7">
            <v>5</v>
          </cell>
          <cell r="AB7">
            <v>5</v>
          </cell>
          <cell r="AD7">
            <v>5</v>
          </cell>
          <cell r="AF7">
            <v>6</v>
          </cell>
          <cell r="AH7">
            <v>5</v>
          </cell>
          <cell r="AJ7">
            <v>7</v>
          </cell>
          <cell r="AL7">
            <v>3</v>
          </cell>
          <cell r="AM7">
            <v>4</v>
          </cell>
          <cell r="AO7">
            <v>7</v>
          </cell>
          <cell r="AP7">
            <v>7</v>
          </cell>
          <cell r="AR7">
            <v>5</v>
          </cell>
          <cell r="AT7">
            <v>6</v>
          </cell>
          <cell r="AV7">
            <v>3</v>
          </cell>
          <cell r="AX7">
            <v>6</v>
          </cell>
          <cell r="AZ7">
            <v>4</v>
          </cell>
          <cell r="BB7">
            <v>2</v>
          </cell>
          <cell r="BC7">
            <v>5</v>
          </cell>
          <cell r="BD7">
            <v>1</v>
          </cell>
          <cell r="BF7">
            <v>3</v>
          </cell>
          <cell r="BG7">
            <v>5</v>
          </cell>
          <cell r="BH7">
            <v>7</v>
          </cell>
          <cell r="BJ7">
            <v>6</v>
          </cell>
          <cell r="BL7">
            <v>3</v>
          </cell>
          <cell r="BM7">
            <v>5</v>
          </cell>
          <cell r="BO7">
            <v>7</v>
          </cell>
          <cell r="BR7">
            <v>5</v>
          </cell>
          <cell r="BT7">
            <v>5</v>
          </cell>
        </row>
        <row r="8">
          <cell r="F8">
            <v>7</v>
          </cell>
          <cell r="H8">
            <v>9</v>
          </cell>
          <cell r="J8">
            <v>5</v>
          </cell>
          <cell r="L8">
            <v>6</v>
          </cell>
          <cell r="N8">
            <v>4</v>
          </cell>
          <cell r="O8">
            <v>6</v>
          </cell>
          <cell r="Q8">
            <v>8</v>
          </cell>
          <cell r="S8">
            <v>6</v>
          </cell>
          <cell r="U8">
            <v>5</v>
          </cell>
          <cell r="W8">
            <v>7</v>
          </cell>
          <cell r="Y8">
            <v>5</v>
          </cell>
          <cell r="AB8">
            <v>3</v>
          </cell>
          <cell r="AC8">
            <v>5</v>
          </cell>
          <cell r="AD8">
            <v>8</v>
          </cell>
          <cell r="AF8">
            <v>6</v>
          </cell>
          <cell r="AH8">
            <v>7</v>
          </cell>
          <cell r="AJ8">
            <v>7</v>
          </cell>
          <cell r="AL8">
            <v>3</v>
          </cell>
          <cell r="AM8">
            <v>6</v>
          </cell>
          <cell r="AP8">
            <v>6</v>
          </cell>
          <cell r="AR8">
            <v>7</v>
          </cell>
          <cell r="AT8">
            <v>9</v>
          </cell>
          <cell r="AV8">
            <v>7</v>
          </cell>
          <cell r="AX8">
            <v>4</v>
          </cell>
          <cell r="AY8">
            <v>6</v>
          </cell>
          <cell r="AZ8">
            <v>5</v>
          </cell>
          <cell r="BB8">
            <v>5</v>
          </cell>
          <cell r="BE8">
            <v>5</v>
          </cell>
          <cell r="BF8">
            <v>5</v>
          </cell>
          <cell r="BH8">
            <v>7</v>
          </cell>
          <cell r="BJ8">
            <v>6</v>
          </cell>
          <cell r="BL8">
            <v>4</v>
          </cell>
          <cell r="BM8">
            <v>6</v>
          </cell>
          <cell r="BN8">
            <v>5</v>
          </cell>
          <cell r="BP8">
            <v>5</v>
          </cell>
          <cell r="BR8">
            <v>8</v>
          </cell>
          <cell r="BT8">
            <v>6</v>
          </cell>
        </row>
        <row r="9">
          <cell r="H9">
            <v>8</v>
          </cell>
          <cell r="J9">
            <v>3</v>
          </cell>
          <cell r="K9">
            <v>5</v>
          </cell>
          <cell r="L9">
            <v>8</v>
          </cell>
          <cell r="N9">
            <v>2</v>
          </cell>
          <cell r="Q9">
            <v>6</v>
          </cell>
          <cell r="S9">
            <v>5</v>
          </cell>
          <cell r="U9">
            <v>4</v>
          </cell>
          <cell r="W9">
            <v>5</v>
          </cell>
          <cell r="AB9">
            <v>6</v>
          </cell>
          <cell r="AD9">
            <v>5</v>
          </cell>
          <cell r="AF9">
            <v>8</v>
          </cell>
          <cell r="AH9">
            <v>5</v>
          </cell>
          <cell r="AJ9">
            <v>8</v>
          </cell>
          <cell r="AL9">
            <v>3</v>
          </cell>
          <cell r="AP9">
            <v>8</v>
          </cell>
        </row>
        <row r="10">
          <cell r="F10">
            <v>8</v>
          </cell>
          <cell r="H10">
            <v>8</v>
          </cell>
          <cell r="J10">
            <v>6</v>
          </cell>
          <cell r="L10">
            <v>9</v>
          </cell>
          <cell r="N10">
            <v>4</v>
          </cell>
          <cell r="O10">
            <v>6</v>
          </cell>
          <cell r="Q10">
            <v>7</v>
          </cell>
          <cell r="S10">
            <v>5</v>
          </cell>
          <cell r="U10">
            <v>7</v>
          </cell>
          <cell r="W10">
            <v>8</v>
          </cell>
          <cell r="Y10">
            <v>4</v>
          </cell>
          <cell r="Z10">
            <v>8</v>
          </cell>
          <cell r="AB10">
            <v>6</v>
          </cell>
          <cell r="AD10">
            <v>7</v>
          </cell>
          <cell r="AF10">
            <v>8</v>
          </cell>
          <cell r="AH10">
            <v>8</v>
          </cell>
          <cell r="AJ10">
            <v>7</v>
          </cell>
          <cell r="AL10">
            <v>4</v>
          </cell>
          <cell r="AM10">
            <v>4</v>
          </cell>
          <cell r="AN10">
            <v>5</v>
          </cell>
          <cell r="AP10">
            <v>8</v>
          </cell>
          <cell r="AR10">
            <v>3</v>
          </cell>
          <cell r="AS10">
            <v>5</v>
          </cell>
          <cell r="AT10">
            <v>8</v>
          </cell>
          <cell r="AV10">
            <v>7</v>
          </cell>
          <cell r="AX10">
            <v>4</v>
          </cell>
          <cell r="AY10">
            <v>7</v>
          </cell>
          <cell r="AZ10">
            <v>4</v>
          </cell>
          <cell r="BA10">
            <v>5</v>
          </cell>
          <cell r="BB10">
            <v>6</v>
          </cell>
          <cell r="BD10">
            <v>1</v>
          </cell>
          <cell r="BF10">
            <v>6</v>
          </cell>
          <cell r="BH10">
            <v>7</v>
          </cell>
          <cell r="BJ10">
            <v>3</v>
          </cell>
          <cell r="BK10">
            <v>7</v>
          </cell>
          <cell r="BL10">
            <v>4</v>
          </cell>
          <cell r="BM10">
            <v>5</v>
          </cell>
          <cell r="BN10">
            <v>3</v>
          </cell>
          <cell r="BO10">
            <v>7</v>
          </cell>
          <cell r="BP10">
            <v>8</v>
          </cell>
          <cell r="BR10">
            <v>6</v>
          </cell>
          <cell r="BT10">
            <v>7</v>
          </cell>
        </row>
        <row r="11">
          <cell r="F11">
            <v>7</v>
          </cell>
          <cell r="H11">
            <v>9</v>
          </cell>
          <cell r="J11">
            <v>6</v>
          </cell>
          <cell r="L11">
            <v>10</v>
          </cell>
          <cell r="N11">
            <v>4</v>
          </cell>
          <cell r="O11">
            <v>6</v>
          </cell>
          <cell r="Q11">
            <v>7</v>
          </cell>
          <cell r="S11">
            <v>5</v>
          </cell>
          <cell r="U11">
            <v>7</v>
          </cell>
          <cell r="W11">
            <v>9</v>
          </cell>
          <cell r="Y11">
            <v>3</v>
          </cell>
          <cell r="Z11">
            <v>5</v>
          </cell>
          <cell r="AB11">
            <v>7</v>
          </cell>
          <cell r="AD11">
            <v>9</v>
          </cell>
          <cell r="AF11">
            <v>7</v>
          </cell>
          <cell r="AH11">
            <v>5</v>
          </cell>
          <cell r="AJ11">
            <v>8</v>
          </cell>
          <cell r="AL11">
            <v>5</v>
          </cell>
          <cell r="AP11">
            <v>6</v>
          </cell>
          <cell r="AR11">
            <v>5</v>
          </cell>
          <cell r="AT11">
            <v>10</v>
          </cell>
          <cell r="AV11">
            <v>9</v>
          </cell>
          <cell r="AX11">
            <v>8</v>
          </cell>
          <cell r="AZ11">
            <v>6</v>
          </cell>
          <cell r="BB11">
            <v>7</v>
          </cell>
          <cell r="BD11">
            <v>8</v>
          </cell>
          <cell r="BF11">
            <v>4</v>
          </cell>
          <cell r="BG11">
            <v>9</v>
          </cell>
          <cell r="BH11">
            <v>5</v>
          </cell>
          <cell r="BJ11">
            <v>7</v>
          </cell>
          <cell r="BL11">
            <v>6</v>
          </cell>
          <cell r="BN11">
            <v>5</v>
          </cell>
          <cell r="BP11">
            <v>8</v>
          </cell>
          <cell r="BR11">
            <v>10</v>
          </cell>
          <cell r="BT11">
            <v>8</v>
          </cell>
        </row>
        <row r="12">
          <cell r="F12">
            <v>9</v>
          </cell>
          <cell r="H12">
            <v>8</v>
          </cell>
          <cell r="J12">
            <v>6</v>
          </cell>
          <cell r="L12">
            <v>9</v>
          </cell>
          <cell r="N12">
            <v>9</v>
          </cell>
          <cell r="Q12">
            <v>7</v>
          </cell>
          <cell r="S12">
            <v>7</v>
          </cell>
          <cell r="U12">
            <v>8</v>
          </cell>
          <cell r="W12">
            <v>9</v>
          </cell>
          <cell r="Y12">
            <v>6</v>
          </cell>
          <cell r="AB12">
            <v>7</v>
          </cell>
          <cell r="AD12">
            <v>9</v>
          </cell>
          <cell r="AF12">
            <v>7</v>
          </cell>
          <cell r="AH12">
            <v>6</v>
          </cell>
          <cell r="AJ12">
            <v>8</v>
          </cell>
          <cell r="AL12">
            <v>6</v>
          </cell>
          <cell r="AP12">
            <v>8</v>
          </cell>
          <cell r="AR12">
            <v>6</v>
          </cell>
          <cell r="AT12">
            <v>8</v>
          </cell>
          <cell r="AV12">
            <v>9</v>
          </cell>
          <cell r="AX12">
            <v>4</v>
          </cell>
          <cell r="AY12">
            <v>7</v>
          </cell>
          <cell r="AZ12">
            <v>6</v>
          </cell>
          <cell r="BB12">
            <v>7</v>
          </cell>
          <cell r="BD12">
            <v>8</v>
          </cell>
          <cell r="BF12">
            <v>5</v>
          </cell>
          <cell r="BH12">
            <v>8</v>
          </cell>
          <cell r="BJ12">
            <v>8</v>
          </cell>
          <cell r="BL12">
            <v>7</v>
          </cell>
          <cell r="BN12">
            <v>8</v>
          </cell>
          <cell r="BP12">
            <v>9</v>
          </cell>
          <cell r="BR12">
            <v>9</v>
          </cell>
          <cell r="BT12">
            <v>8</v>
          </cell>
        </row>
        <row r="13">
          <cell r="F13">
            <v>8</v>
          </cell>
          <cell r="H13">
            <v>8</v>
          </cell>
          <cell r="J13">
            <v>6</v>
          </cell>
          <cell r="L13">
            <v>10</v>
          </cell>
          <cell r="N13">
            <v>4</v>
          </cell>
          <cell r="O13">
            <v>6</v>
          </cell>
          <cell r="Q13">
            <v>8</v>
          </cell>
          <cell r="S13">
            <v>6</v>
          </cell>
          <cell r="U13">
            <v>4</v>
          </cell>
          <cell r="V13">
            <v>8</v>
          </cell>
          <cell r="W13">
            <v>8</v>
          </cell>
          <cell r="Y13">
            <v>5</v>
          </cell>
          <cell r="AB13">
            <v>5</v>
          </cell>
          <cell r="AD13">
            <v>5</v>
          </cell>
          <cell r="AF13">
            <v>6</v>
          </cell>
          <cell r="AH13">
            <v>6</v>
          </cell>
          <cell r="AJ13">
            <v>9</v>
          </cell>
          <cell r="AL13">
            <v>8</v>
          </cell>
          <cell r="AP13">
            <v>9</v>
          </cell>
          <cell r="AR13">
            <v>3</v>
          </cell>
          <cell r="AS13">
            <v>6</v>
          </cell>
          <cell r="AT13">
            <v>7</v>
          </cell>
          <cell r="AV13">
            <v>8</v>
          </cell>
          <cell r="AX13">
            <v>4</v>
          </cell>
          <cell r="AY13">
            <v>5</v>
          </cell>
          <cell r="AZ13">
            <v>5</v>
          </cell>
          <cell r="BB13">
            <v>5</v>
          </cell>
          <cell r="BD13">
            <v>6</v>
          </cell>
          <cell r="BF13">
            <v>5</v>
          </cell>
          <cell r="BH13">
            <v>6</v>
          </cell>
          <cell r="BJ13">
            <v>8</v>
          </cell>
          <cell r="BL13">
            <v>5</v>
          </cell>
          <cell r="BN13">
            <v>7</v>
          </cell>
          <cell r="BQ13">
            <v>7</v>
          </cell>
          <cell r="BR13">
            <v>6</v>
          </cell>
          <cell r="BT13">
            <v>6</v>
          </cell>
        </row>
        <row r="14">
          <cell r="F14">
            <v>8</v>
          </cell>
          <cell r="H14">
            <v>8</v>
          </cell>
          <cell r="J14">
            <v>5</v>
          </cell>
          <cell r="L14">
            <v>8</v>
          </cell>
          <cell r="N14">
            <v>4</v>
          </cell>
          <cell r="P14">
            <v>5</v>
          </cell>
          <cell r="Q14">
            <v>7</v>
          </cell>
          <cell r="S14">
            <v>6</v>
          </cell>
          <cell r="U14">
            <v>3</v>
          </cell>
          <cell r="V14">
            <v>7</v>
          </cell>
          <cell r="X14">
            <v>6</v>
          </cell>
          <cell r="Y14">
            <v>6</v>
          </cell>
          <cell r="AB14">
            <v>5</v>
          </cell>
          <cell r="AD14">
            <v>9</v>
          </cell>
          <cell r="AF14">
            <v>6</v>
          </cell>
          <cell r="AH14">
            <v>6</v>
          </cell>
          <cell r="AJ14">
            <v>7</v>
          </cell>
          <cell r="AL14">
            <v>7</v>
          </cell>
          <cell r="AP14">
            <v>9</v>
          </cell>
          <cell r="AR14">
            <v>3</v>
          </cell>
          <cell r="AS14">
            <v>5</v>
          </cell>
          <cell r="AT14">
            <v>7</v>
          </cell>
          <cell r="AV14">
            <v>7</v>
          </cell>
          <cell r="AX14">
            <v>4</v>
          </cell>
          <cell r="AY14">
            <v>5</v>
          </cell>
          <cell r="AZ14">
            <v>4</v>
          </cell>
          <cell r="BA14">
            <v>5</v>
          </cell>
          <cell r="BB14">
            <v>6</v>
          </cell>
          <cell r="BD14">
            <v>6</v>
          </cell>
          <cell r="BF14">
            <v>5</v>
          </cell>
          <cell r="BH14">
            <v>8</v>
          </cell>
          <cell r="BJ14">
            <v>8</v>
          </cell>
          <cell r="BL14">
            <v>4</v>
          </cell>
          <cell r="BM14">
            <v>6</v>
          </cell>
          <cell r="BN14">
            <v>5</v>
          </cell>
          <cell r="BP14">
            <v>7</v>
          </cell>
          <cell r="BR14">
            <v>8</v>
          </cell>
          <cell r="BT14">
            <v>6</v>
          </cell>
        </row>
        <row r="15">
          <cell r="F15">
            <v>7</v>
          </cell>
          <cell r="H15">
            <v>8</v>
          </cell>
          <cell r="J15">
            <v>6</v>
          </cell>
          <cell r="L15">
            <v>10</v>
          </cell>
          <cell r="N15">
            <v>5</v>
          </cell>
          <cell r="Q15">
            <v>7</v>
          </cell>
          <cell r="S15">
            <v>6</v>
          </cell>
          <cell r="U15">
            <v>5</v>
          </cell>
          <cell r="W15">
            <v>8</v>
          </cell>
          <cell r="Y15">
            <v>3</v>
          </cell>
          <cell r="Z15">
            <v>7</v>
          </cell>
          <cell r="AB15">
            <v>6</v>
          </cell>
          <cell r="AD15">
            <v>9</v>
          </cell>
          <cell r="AF15">
            <v>7</v>
          </cell>
          <cell r="AH15">
            <v>7</v>
          </cell>
          <cell r="AJ15">
            <v>7</v>
          </cell>
          <cell r="AL15">
            <v>8</v>
          </cell>
          <cell r="AP15">
            <v>9</v>
          </cell>
          <cell r="AR15">
            <v>5</v>
          </cell>
          <cell r="AT15">
            <v>9</v>
          </cell>
          <cell r="AV15">
            <v>9</v>
          </cell>
          <cell r="AX15">
            <v>2</v>
          </cell>
          <cell r="AY15">
            <v>6</v>
          </cell>
          <cell r="AZ15">
            <v>5</v>
          </cell>
          <cell r="BB15">
            <v>7</v>
          </cell>
          <cell r="BD15">
            <v>8</v>
          </cell>
          <cell r="BF15">
            <v>6</v>
          </cell>
          <cell r="BH15">
            <v>7</v>
          </cell>
          <cell r="BJ15">
            <v>6</v>
          </cell>
          <cell r="BL15">
            <v>4</v>
          </cell>
          <cell r="BM15">
            <v>7</v>
          </cell>
          <cell r="BN15">
            <v>7</v>
          </cell>
          <cell r="BP15">
            <v>8</v>
          </cell>
          <cell r="BR15">
            <v>9</v>
          </cell>
          <cell r="BT15">
            <v>6</v>
          </cell>
        </row>
        <row r="16">
          <cell r="F16">
            <v>8</v>
          </cell>
          <cell r="H16">
            <v>7</v>
          </cell>
          <cell r="J16">
            <v>6</v>
          </cell>
          <cell r="L16">
            <v>6</v>
          </cell>
          <cell r="N16">
            <v>5</v>
          </cell>
          <cell r="Q16">
            <v>7</v>
          </cell>
          <cell r="S16">
            <v>5</v>
          </cell>
          <cell r="U16">
            <v>4</v>
          </cell>
          <cell r="V16">
            <v>6</v>
          </cell>
          <cell r="W16">
            <v>8</v>
          </cell>
          <cell r="Y16">
            <v>9</v>
          </cell>
          <cell r="AB16">
            <v>3</v>
          </cell>
          <cell r="AC16">
            <v>5</v>
          </cell>
          <cell r="AD16">
            <v>8</v>
          </cell>
          <cell r="AF16">
            <v>6</v>
          </cell>
          <cell r="AH16">
            <v>6</v>
          </cell>
          <cell r="AJ16">
            <v>8</v>
          </cell>
          <cell r="AL16">
            <v>7</v>
          </cell>
          <cell r="AP16">
            <v>9</v>
          </cell>
          <cell r="AR16">
            <v>5</v>
          </cell>
          <cell r="AT16">
            <v>7</v>
          </cell>
          <cell r="AV16">
            <v>7</v>
          </cell>
          <cell r="AX16">
            <v>4</v>
          </cell>
          <cell r="AY16">
            <v>7</v>
          </cell>
          <cell r="AZ16">
            <v>5</v>
          </cell>
          <cell r="BB16">
            <v>6</v>
          </cell>
          <cell r="BD16">
            <v>6</v>
          </cell>
          <cell r="BF16">
            <v>3</v>
          </cell>
          <cell r="BG16">
            <v>9</v>
          </cell>
          <cell r="BH16">
            <v>7</v>
          </cell>
          <cell r="BJ16">
            <v>9</v>
          </cell>
          <cell r="BL16">
            <v>4</v>
          </cell>
          <cell r="BM16">
            <v>9</v>
          </cell>
          <cell r="BN16">
            <v>7</v>
          </cell>
          <cell r="BP16">
            <v>8</v>
          </cell>
          <cell r="BR16">
            <v>5</v>
          </cell>
          <cell r="BT16">
            <v>5</v>
          </cell>
        </row>
        <row r="17">
          <cell r="F17">
            <v>7</v>
          </cell>
          <cell r="H17">
            <v>8</v>
          </cell>
          <cell r="J17">
            <v>6</v>
          </cell>
          <cell r="L17">
            <v>9</v>
          </cell>
          <cell r="N17">
            <v>5</v>
          </cell>
          <cell r="Q17">
            <v>7</v>
          </cell>
          <cell r="S17">
            <v>6</v>
          </cell>
          <cell r="U17">
            <v>4</v>
          </cell>
          <cell r="V17">
            <v>5</v>
          </cell>
          <cell r="W17">
            <v>6</v>
          </cell>
          <cell r="Y17">
            <v>2</v>
          </cell>
          <cell r="Z17">
            <v>6</v>
          </cell>
          <cell r="AB17">
            <v>6</v>
          </cell>
          <cell r="AD17">
            <v>6</v>
          </cell>
          <cell r="AF17">
            <v>6</v>
          </cell>
          <cell r="AH17">
            <v>7</v>
          </cell>
          <cell r="AJ17">
            <v>6</v>
          </cell>
          <cell r="AL17">
            <v>3</v>
          </cell>
          <cell r="AM17">
            <v>5</v>
          </cell>
          <cell r="AP17">
            <v>8</v>
          </cell>
          <cell r="AR17">
            <v>6</v>
          </cell>
          <cell r="AT17">
            <v>9</v>
          </cell>
          <cell r="AV17">
            <v>8</v>
          </cell>
          <cell r="AX17">
            <v>2</v>
          </cell>
          <cell r="AY17">
            <v>6</v>
          </cell>
          <cell r="AZ17">
            <v>4</v>
          </cell>
          <cell r="BA17">
            <v>5</v>
          </cell>
          <cell r="BB17">
            <v>6</v>
          </cell>
          <cell r="BD17">
            <v>2</v>
          </cell>
          <cell r="BE17">
            <v>3</v>
          </cell>
          <cell r="BF17">
            <v>6</v>
          </cell>
          <cell r="BH17">
            <v>7</v>
          </cell>
          <cell r="BJ17">
            <v>6</v>
          </cell>
          <cell r="BL17">
            <v>4</v>
          </cell>
          <cell r="BM17">
            <v>9</v>
          </cell>
          <cell r="BN17">
            <v>5</v>
          </cell>
          <cell r="BP17">
            <v>6</v>
          </cell>
          <cell r="BR17">
            <v>6</v>
          </cell>
          <cell r="BT17">
            <v>6</v>
          </cell>
        </row>
        <row r="18">
          <cell r="F18">
            <v>5</v>
          </cell>
          <cell r="H18">
            <v>8</v>
          </cell>
          <cell r="J18">
            <v>5</v>
          </cell>
          <cell r="L18">
            <v>7</v>
          </cell>
          <cell r="N18">
            <v>3</v>
          </cell>
          <cell r="O18">
            <v>6</v>
          </cell>
          <cell r="Q18">
            <v>8</v>
          </cell>
          <cell r="S18">
            <v>5</v>
          </cell>
          <cell r="V18">
            <v>7</v>
          </cell>
          <cell r="W18">
            <v>6</v>
          </cell>
          <cell r="Y18">
            <v>5</v>
          </cell>
          <cell r="AB18">
            <v>6</v>
          </cell>
          <cell r="AD18">
            <v>6</v>
          </cell>
          <cell r="AF18">
            <v>5</v>
          </cell>
          <cell r="AH18">
            <v>5</v>
          </cell>
          <cell r="AJ18">
            <v>6</v>
          </cell>
          <cell r="AL18">
            <v>4</v>
          </cell>
          <cell r="AM18">
            <v>4</v>
          </cell>
          <cell r="AN18">
            <v>6</v>
          </cell>
          <cell r="AP18">
            <v>10</v>
          </cell>
          <cell r="AR18">
            <v>2</v>
          </cell>
          <cell r="AS18">
            <v>7</v>
          </cell>
          <cell r="AT18">
            <v>7</v>
          </cell>
          <cell r="AV18">
            <v>7</v>
          </cell>
          <cell r="AX18">
            <v>3</v>
          </cell>
          <cell r="AY18">
            <v>5</v>
          </cell>
          <cell r="AZ18">
            <v>3</v>
          </cell>
          <cell r="BA18">
            <v>6</v>
          </cell>
          <cell r="BB18">
            <v>3</v>
          </cell>
          <cell r="BC18">
            <v>5</v>
          </cell>
          <cell r="BD18">
            <v>3</v>
          </cell>
          <cell r="BF18">
            <v>6</v>
          </cell>
          <cell r="BH18">
            <v>7</v>
          </cell>
          <cell r="BJ18">
            <v>7</v>
          </cell>
          <cell r="BL18">
            <v>5</v>
          </cell>
          <cell r="BN18">
            <v>5</v>
          </cell>
          <cell r="BP18">
            <v>7</v>
          </cell>
          <cell r="BR18">
            <v>8</v>
          </cell>
          <cell r="BT18">
            <v>5</v>
          </cell>
        </row>
        <row r="19">
          <cell r="F19">
            <v>7</v>
          </cell>
          <cell r="H19">
            <v>9</v>
          </cell>
          <cell r="J19">
            <v>5</v>
          </cell>
          <cell r="L19">
            <v>10</v>
          </cell>
          <cell r="N19">
            <v>4</v>
          </cell>
          <cell r="O19">
            <v>6</v>
          </cell>
          <cell r="Q19">
            <v>7</v>
          </cell>
          <cell r="S19">
            <v>5</v>
          </cell>
          <cell r="U19">
            <v>5</v>
          </cell>
          <cell r="W19">
            <v>7</v>
          </cell>
          <cell r="Y19">
            <v>5</v>
          </cell>
          <cell r="AB19">
            <v>5</v>
          </cell>
          <cell r="AD19">
            <v>8</v>
          </cell>
          <cell r="AF19">
            <v>6</v>
          </cell>
          <cell r="AH19">
            <v>6</v>
          </cell>
          <cell r="AJ19">
            <v>8</v>
          </cell>
          <cell r="AL19">
            <v>7</v>
          </cell>
          <cell r="AP19">
            <v>9</v>
          </cell>
          <cell r="AR19">
            <v>6</v>
          </cell>
          <cell r="AT19">
            <v>9</v>
          </cell>
          <cell r="AV19">
            <v>6</v>
          </cell>
          <cell r="AX19">
            <v>3</v>
          </cell>
          <cell r="AY19">
            <v>5</v>
          </cell>
          <cell r="AZ19">
            <v>7</v>
          </cell>
          <cell r="BB19">
            <v>4</v>
          </cell>
          <cell r="BC19">
            <v>5</v>
          </cell>
          <cell r="BD19">
            <v>6</v>
          </cell>
          <cell r="BF19">
            <v>4</v>
          </cell>
          <cell r="BG19">
            <v>5</v>
          </cell>
          <cell r="BH19">
            <v>7</v>
          </cell>
          <cell r="BJ19">
            <v>8</v>
          </cell>
          <cell r="BL19">
            <v>5</v>
          </cell>
          <cell r="BN19">
            <v>5</v>
          </cell>
          <cell r="BP19">
            <v>6</v>
          </cell>
          <cell r="BR19">
            <v>6</v>
          </cell>
          <cell r="BT19">
            <v>6</v>
          </cell>
        </row>
        <row r="20">
          <cell r="F20">
            <v>7</v>
          </cell>
          <cell r="H20">
            <v>7</v>
          </cell>
          <cell r="J20">
            <v>2</v>
          </cell>
          <cell r="K20">
            <v>5</v>
          </cell>
          <cell r="L20">
            <v>7</v>
          </cell>
          <cell r="N20">
            <v>3</v>
          </cell>
          <cell r="O20">
            <v>6</v>
          </cell>
          <cell r="Q20">
            <v>7</v>
          </cell>
          <cell r="S20">
            <v>5</v>
          </cell>
          <cell r="U20">
            <v>7</v>
          </cell>
          <cell r="W20">
            <v>8</v>
          </cell>
          <cell r="Y20">
            <v>1</v>
          </cell>
          <cell r="Z20">
            <v>5</v>
          </cell>
          <cell r="AB20">
            <v>3</v>
          </cell>
          <cell r="AC20">
            <v>6</v>
          </cell>
          <cell r="AD20">
            <v>7</v>
          </cell>
          <cell r="AF20">
            <v>5</v>
          </cell>
          <cell r="AH20">
            <v>5</v>
          </cell>
          <cell r="AJ20">
            <v>8</v>
          </cell>
          <cell r="AL20">
            <v>5</v>
          </cell>
          <cell r="AP20">
            <v>9</v>
          </cell>
          <cell r="AR20">
            <v>6</v>
          </cell>
          <cell r="AT20">
            <v>6</v>
          </cell>
          <cell r="AV20">
            <v>4</v>
          </cell>
          <cell r="AW20">
            <v>6</v>
          </cell>
          <cell r="AX20">
            <v>4</v>
          </cell>
          <cell r="AY20">
            <v>5</v>
          </cell>
          <cell r="AZ20">
            <v>5</v>
          </cell>
          <cell r="BB20">
            <v>6</v>
          </cell>
          <cell r="BD20">
            <v>5</v>
          </cell>
          <cell r="BF20">
            <v>3</v>
          </cell>
          <cell r="BG20">
            <v>5</v>
          </cell>
          <cell r="BH20">
            <v>7</v>
          </cell>
          <cell r="BJ20">
            <v>7</v>
          </cell>
          <cell r="BL20">
            <v>4</v>
          </cell>
          <cell r="BM20">
            <v>7</v>
          </cell>
          <cell r="BN20">
            <v>5</v>
          </cell>
          <cell r="BP20">
            <v>6</v>
          </cell>
          <cell r="BR20">
            <v>5</v>
          </cell>
          <cell r="BT20">
            <v>6</v>
          </cell>
        </row>
        <row r="21">
          <cell r="F21">
            <v>8</v>
          </cell>
          <cell r="H21">
            <v>8</v>
          </cell>
          <cell r="J21">
            <v>5</v>
          </cell>
          <cell r="L21">
            <v>8</v>
          </cell>
          <cell r="N21">
            <v>7</v>
          </cell>
          <cell r="Q21">
            <v>6</v>
          </cell>
          <cell r="S21">
            <v>6</v>
          </cell>
          <cell r="U21">
            <v>10</v>
          </cell>
          <cell r="W21">
            <v>8</v>
          </cell>
          <cell r="Y21">
            <v>8</v>
          </cell>
          <cell r="AB21">
            <v>6</v>
          </cell>
          <cell r="AD21">
            <v>6</v>
          </cell>
          <cell r="AF21">
            <v>7</v>
          </cell>
          <cell r="AH21">
            <v>8</v>
          </cell>
          <cell r="AJ21">
            <v>8</v>
          </cell>
          <cell r="AL21">
            <v>3</v>
          </cell>
          <cell r="AM21">
            <v>6</v>
          </cell>
          <cell r="AP21">
            <v>9</v>
          </cell>
          <cell r="AR21">
            <v>6</v>
          </cell>
          <cell r="AT21">
            <v>8</v>
          </cell>
          <cell r="AV21">
            <v>8</v>
          </cell>
          <cell r="AX21">
            <v>4</v>
          </cell>
          <cell r="AY21">
            <v>6</v>
          </cell>
          <cell r="AZ21">
            <v>4</v>
          </cell>
          <cell r="BA21">
            <v>5</v>
          </cell>
          <cell r="BB21">
            <v>6</v>
          </cell>
          <cell r="BD21">
            <v>8</v>
          </cell>
          <cell r="BF21">
            <v>3</v>
          </cell>
          <cell r="BG21">
            <v>5</v>
          </cell>
          <cell r="BH21">
            <v>8</v>
          </cell>
          <cell r="BJ21">
            <v>6</v>
          </cell>
          <cell r="BL21">
            <v>3</v>
          </cell>
          <cell r="BM21">
            <v>5</v>
          </cell>
          <cell r="BN21">
            <v>4</v>
          </cell>
          <cell r="BO21">
            <v>8</v>
          </cell>
          <cell r="BP21">
            <v>6</v>
          </cell>
          <cell r="BR21">
            <v>6</v>
          </cell>
          <cell r="BT21">
            <v>7</v>
          </cell>
        </row>
        <row r="22">
          <cell r="F22">
            <v>7</v>
          </cell>
          <cell r="H22">
            <v>8</v>
          </cell>
          <cell r="J22">
            <v>6</v>
          </cell>
          <cell r="L22">
            <v>9</v>
          </cell>
          <cell r="N22">
            <v>7</v>
          </cell>
          <cell r="Q22">
            <v>7</v>
          </cell>
          <cell r="S22">
            <v>5</v>
          </cell>
          <cell r="U22">
            <v>9</v>
          </cell>
          <cell r="W22">
            <v>8</v>
          </cell>
          <cell r="Y22">
            <v>9</v>
          </cell>
          <cell r="AB22">
            <v>5</v>
          </cell>
          <cell r="AD22">
            <v>9</v>
          </cell>
          <cell r="AF22">
            <v>9</v>
          </cell>
          <cell r="AH22">
            <v>9</v>
          </cell>
          <cell r="AJ22">
            <v>8</v>
          </cell>
          <cell r="AL22">
            <v>10</v>
          </cell>
          <cell r="AP22">
            <v>9</v>
          </cell>
          <cell r="AR22">
            <v>9</v>
          </cell>
          <cell r="AT22">
            <v>8</v>
          </cell>
          <cell r="AV22">
            <v>9</v>
          </cell>
          <cell r="AX22">
            <v>5</v>
          </cell>
          <cell r="AZ22">
            <v>6</v>
          </cell>
          <cell r="BB22">
            <v>8</v>
          </cell>
          <cell r="BD22">
            <v>8</v>
          </cell>
          <cell r="BF22">
            <v>7</v>
          </cell>
          <cell r="BH22">
            <v>9</v>
          </cell>
          <cell r="BJ22">
            <v>9</v>
          </cell>
          <cell r="BL22">
            <v>6</v>
          </cell>
          <cell r="BN22">
            <v>10</v>
          </cell>
          <cell r="BP22">
            <v>9</v>
          </cell>
          <cell r="BR22">
            <v>7</v>
          </cell>
          <cell r="BT22">
            <v>10</v>
          </cell>
        </row>
        <row r="23">
          <cell r="F23">
            <v>8</v>
          </cell>
          <cell r="H23">
            <v>8</v>
          </cell>
          <cell r="J23">
            <v>5</v>
          </cell>
          <cell r="L23">
            <v>8</v>
          </cell>
          <cell r="N23">
            <v>6</v>
          </cell>
          <cell r="Q23">
            <v>7</v>
          </cell>
          <cell r="S23">
            <v>6</v>
          </cell>
          <cell r="U23">
            <v>6</v>
          </cell>
          <cell r="W23">
            <v>8</v>
          </cell>
          <cell r="Y23">
            <v>4</v>
          </cell>
          <cell r="Z23">
            <v>4</v>
          </cell>
          <cell r="AA23">
            <v>8</v>
          </cell>
          <cell r="AB23">
            <v>7</v>
          </cell>
          <cell r="AD23">
            <v>8</v>
          </cell>
          <cell r="AF23">
            <v>6</v>
          </cell>
          <cell r="AH23">
            <v>7</v>
          </cell>
          <cell r="AJ23">
            <v>8</v>
          </cell>
          <cell r="AL23">
            <v>9</v>
          </cell>
          <cell r="AP23">
            <v>8</v>
          </cell>
          <cell r="AR23">
            <v>5</v>
          </cell>
          <cell r="AT23">
            <v>6</v>
          </cell>
          <cell r="AV23">
            <v>5</v>
          </cell>
          <cell r="AX23">
            <v>4</v>
          </cell>
          <cell r="AY23">
            <v>7</v>
          </cell>
          <cell r="AZ23">
            <v>4</v>
          </cell>
          <cell r="BA23">
            <v>5</v>
          </cell>
          <cell r="BB23">
            <v>7</v>
          </cell>
          <cell r="BD23">
            <v>6</v>
          </cell>
          <cell r="BF23">
            <v>6</v>
          </cell>
          <cell r="BH23">
            <v>7</v>
          </cell>
          <cell r="BJ23">
            <v>7</v>
          </cell>
          <cell r="BL23">
            <v>5</v>
          </cell>
          <cell r="BN23">
            <v>7</v>
          </cell>
          <cell r="BP23">
            <v>8</v>
          </cell>
          <cell r="BR23">
            <v>8</v>
          </cell>
          <cell r="BT23">
            <v>8</v>
          </cell>
        </row>
        <row r="24">
          <cell r="H24">
            <v>8</v>
          </cell>
          <cell r="J24">
            <v>5</v>
          </cell>
          <cell r="L24">
            <v>7</v>
          </cell>
          <cell r="N24">
            <v>5</v>
          </cell>
          <cell r="Q24">
            <v>9</v>
          </cell>
          <cell r="S24">
            <v>5</v>
          </cell>
          <cell r="U24">
            <v>6</v>
          </cell>
          <cell r="W24">
            <v>9</v>
          </cell>
          <cell r="AB24">
            <v>5</v>
          </cell>
          <cell r="AF24">
            <v>7</v>
          </cell>
          <cell r="AH24">
            <v>5</v>
          </cell>
          <cell r="AJ24">
            <v>8</v>
          </cell>
          <cell r="AL24">
            <v>7</v>
          </cell>
          <cell r="AP24">
            <v>8</v>
          </cell>
        </row>
        <row r="25">
          <cell r="H25">
            <v>8</v>
          </cell>
          <cell r="J25">
            <v>5</v>
          </cell>
          <cell r="L25">
            <v>10</v>
          </cell>
          <cell r="Q25">
            <v>7</v>
          </cell>
          <cell r="W25">
            <v>7</v>
          </cell>
          <cell r="AB25">
            <v>6</v>
          </cell>
        </row>
        <row r="26">
          <cell r="F26">
            <v>7</v>
          </cell>
          <cell r="H26">
            <v>8</v>
          </cell>
          <cell r="J26">
            <v>3</v>
          </cell>
          <cell r="K26">
            <v>5</v>
          </cell>
          <cell r="L26">
            <v>7</v>
          </cell>
          <cell r="N26">
            <v>4</v>
          </cell>
          <cell r="O26">
            <v>6</v>
          </cell>
          <cell r="Q26">
            <v>8</v>
          </cell>
          <cell r="S26">
            <v>6</v>
          </cell>
          <cell r="U26">
            <v>6</v>
          </cell>
          <cell r="W26">
            <v>10</v>
          </cell>
          <cell r="Y26">
            <v>4</v>
          </cell>
          <cell r="Z26">
            <v>7</v>
          </cell>
          <cell r="AB26">
            <v>3</v>
          </cell>
          <cell r="AC26">
            <v>5</v>
          </cell>
          <cell r="AD26">
            <v>9</v>
          </cell>
          <cell r="AF26">
            <v>6</v>
          </cell>
          <cell r="AH26">
            <v>5</v>
          </cell>
          <cell r="AJ26">
            <v>8</v>
          </cell>
          <cell r="AL26">
            <v>6</v>
          </cell>
          <cell r="AP26">
            <v>8</v>
          </cell>
          <cell r="AR26">
            <v>3</v>
          </cell>
          <cell r="AS26">
            <v>6</v>
          </cell>
          <cell r="AT26">
            <v>5</v>
          </cell>
          <cell r="AV26">
            <v>8</v>
          </cell>
          <cell r="AX26">
            <v>6</v>
          </cell>
          <cell r="AZ26">
            <v>6</v>
          </cell>
          <cell r="BB26">
            <v>7</v>
          </cell>
          <cell r="BD26">
            <v>6</v>
          </cell>
          <cell r="BF26">
            <v>7</v>
          </cell>
          <cell r="BH26">
            <v>8</v>
          </cell>
          <cell r="BJ26">
            <v>7</v>
          </cell>
          <cell r="BL26">
            <v>5</v>
          </cell>
          <cell r="BN26">
            <v>9</v>
          </cell>
          <cell r="BP26">
            <v>7</v>
          </cell>
          <cell r="BR26">
            <v>7</v>
          </cell>
          <cell r="BT26">
            <v>6</v>
          </cell>
        </row>
        <row r="27">
          <cell r="F27">
            <v>8</v>
          </cell>
          <cell r="H27">
            <v>8</v>
          </cell>
          <cell r="J27">
            <v>6</v>
          </cell>
          <cell r="L27">
            <v>10</v>
          </cell>
          <cell r="N27">
            <v>5</v>
          </cell>
          <cell r="Q27">
            <v>8</v>
          </cell>
          <cell r="S27">
            <v>6</v>
          </cell>
          <cell r="U27">
            <v>7</v>
          </cell>
          <cell r="W27">
            <v>7</v>
          </cell>
          <cell r="Y27">
            <v>7</v>
          </cell>
          <cell r="AB27">
            <v>7</v>
          </cell>
          <cell r="AD27">
            <v>8</v>
          </cell>
          <cell r="AF27">
            <v>8</v>
          </cell>
          <cell r="AH27">
            <v>9</v>
          </cell>
          <cell r="AJ27">
            <v>7</v>
          </cell>
          <cell r="AL27">
            <v>8</v>
          </cell>
          <cell r="AP27">
            <v>7</v>
          </cell>
          <cell r="AR27">
            <v>6</v>
          </cell>
          <cell r="AT27">
            <v>9</v>
          </cell>
          <cell r="AV27">
            <v>9</v>
          </cell>
          <cell r="AX27">
            <v>5</v>
          </cell>
          <cell r="AZ27">
            <v>8</v>
          </cell>
          <cell r="BB27">
            <v>7</v>
          </cell>
          <cell r="BD27">
            <v>8</v>
          </cell>
          <cell r="BF27">
            <v>7</v>
          </cell>
          <cell r="BH27">
            <v>7</v>
          </cell>
          <cell r="BJ27">
            <v>9</v>
          </cell>
          <cell r="BL27">
            <v>6</v>
          </cell>
          <cell r="BN27">
            <v>6</v>
          </cell>
          <cell r="BP27">
            <v>8</v>
          </cell>
          <cell r="BR27">
            <v>8</v>
          </cell>
          <cell r="BT27">
            <v>6</v>
          </cell>
        </row>
        <row r="28">
          <cell r="F28">
            <v>7</v>
          </cell>
          <cell r="H28">
            <v>8</v>
          </cell>
          <cell r="J28">
            <v>5</v>
          </cell>
          <cell r="L28">
            <v>9</v>
          </cell>
          <cell r="N28">
            <v>4</v>
          </cell>
          <cell r="O28">
            <v>6</v>
          </cell>
          <cell r="Q28">
            <v>6</v>
          </cell>
          <cell r="S28">
            <v>5</v>
          </cell>
          <cell r="U28">
            <v>8</v>
          </cell>
          <cell r="W28">
            <v>9</v>
          </cell>
          <cell r="Y28">
            <v>4</v>
          </cell>
          <cell r="Z28">
            <v>7</v>
          </cell>
          <cell r="AB28">
            <v>5</v>
          </cell>
          <cell r="AD28">
            <v>9</v>
          </cell>
          <cell r="AF28">
            <v>6</v>
          </cell>
          <cell r="AH28">
            <v>5</v>
          </cell>
          <cell r="AJ28">
            <v>6</v>
          </cell>
          <cell r="AL28">
            <v>3</v>
          </cell>
          <cell r="AM28">
            <v>9</v>
          </cell>
          <cell r="AP28">
            <v>10</v>
          </cell>
          <cell r="AR28">
            <v>2</v>
          </cell>
          <cell r="AS28">
            <v>6</v>
          </cell>
          <cell r="AT28">
            <v>6</v>
          </cell>
          <cell r="AV28">
            <v>5</v>
          </cell>
          <cell r="AX28">
            <v>4</v>
          </cell>
          <cell r="AZ28">
            <v>3</v>
          </cell>
          <cell r="BA28">
            <v>6</v>
          </cell>
          <cell r="BB28">
            <v>6</v>
          </cell>
          <cell r="BD28">
            <v>5</v>
          </cell>
        </row>
        <row r="29">
          <cell r="F29">
            <v>7</v>
          </cell>
          <cell r="H29">
            <v>8</v>
          </cell>
          <cell r="J29">
            <v>6</v>
          </cell>
          <cell r="L29">
            <v>7</v>
          </cell>
          <cell r="N29">
            <v>3</v>
          </cell>
          <cell r="O29">
            <v>6</v>
          </cell>
          <cell r="Q29">
            <v>7</v>
          </cell>
          <cell r="S29">
            <v>5</v>
          </cell>
          <cell r="U29">
            <v>6</v>
          </cell>
          <cell r="W29">
            <v>8</v>
          </cell>
          <cell r="Y29">
            <v>3</v>
          </cell>
          <cell r="Z29">
            <v>7</v>
          </cell>
          <cell r="AB29">
            <v>6</v>
          </cell>
          <cell r="AD29">
            <v>7</v>
          </cell>
          <cell r="AF29">
            <v>5</v>
          </cell>
          <cell r="AH29">
            <v>4</v>
          </cell>
          <cell r="AI29">
            <v>7</v>
          </cell>
          <cell r="AJ29">
            <v>4</v>
          </cell>
          <cell r="AK29">
            <v>5</v>
          </cell>
          <cell r="AL29">
            <v>2</v>
          </cell>
          <cell r="AM29">
            <v>4</v>
          </cell>
          <cell r="AN29">
            <v>5</v>
          </cell>
          <cell r="AP29">
            <v>8</v>
          </cell>
          <cell r="AR29">
            <v>4</v>
          </cell>
          <cell r="AS29">
            <v>6</v>
          </cell>
          <cell r="AT29">
            <v>8</v>
          </cell>
          <cell r="AV29">
            <v>6</v>
          </cell>
          <cell r="AX29">
            <v>4</v>
          </cell>
          <cell r="AZ29">
            <v>4</v>
          </cell>
          <cell r="BA29">
            <v>5</v>
          </cell>
          <cell r="BB29">
            <v>5</v>
          </cell>
          <cell r="BD29">
            <v>1</v>
          </cell>
          <cell r="BF29">
            <v>3</v>
          </cell>
          <cell r="BG29">
            <v>5</v>
          </cell>
          <cell r="BH29">
            <v>6</v>
          </cell>
          <cell r="BJ29">
            <v>7</v>
          </cell>
          <cell r="BL29">
            <v>3</v>
          </cell>
          <cell r="BM29">
            <v>5</v>
          </cell>
          <cell r="BN29">
            <v>2</v>
          </cell>
          <cell r="BO29">
            <v>7</v>
          </cell>
          <cell r="BP29">
            <v>6</v>
          </cell>
          <cell r="BR29">
            <v>6</v>
          </cell>
          <cell r="BT29">
            <v>9</v>
          </cell>
        </row>
        <row r="30">
          <cell r="F30">
            <v>8</v>
          </cell>
          <cell r="H30">
            <v>8</v>
          </cell>
          <cell r="J30">
            <v>6</v>
          </cell>
          <cell r="L30">
            <v>9</v>
          </cell>
          <cell r="N30">
            <v>4</v>
          </cell>
          <cell r="O30">
            <v>6</v>
          </cell>
          <cell r="Q30">
            <v>8</v>
          </cell>
          <cell r="S30">
            <v>6</v>
          </cell>
          <cell r="U30">
            <v>6</v>
          </cell>
          <cell r="W30">
            <v>9</v>
          </cell>
          <cell r="Y30">
            <v>8</v>
          </cell>
          <cell r="AB30">
            <v>6</v>
          </cell>
          <cell r="AD30">
            <v>7</v>
          </cell>
          <cell r="AF30">
            <v>6</v>
          </cell>
          <cell r="AH30">
            <v>7</v>
          </cell>
          <cell r="AJ30">
            <v>8</v>
          </cell>
          <cell r="AL30">
            <v>8</v>
          </cell>
          <cell r="AP30">
            <v>9</v>
          </cell>
          <cell r="AR30">
            <v>6</v>
          </cell>
          <cell r="AT30">
            <v>7</v>
          </cell>
          <cell r="AV30">
            <v>7</v>
          </cell>
          <cell r="AX30">
            <v>4</v>
          </cell>
          <cell r="AY30">
            <v>5</v>
          </cell>
          <cell r="AZ30">
            <v>4</v>
          </cell>
          <cell r="BA30">
            <v>6</v>
          </cell>
          <cell r="BB30">
            <v>7</v>
          </cell>
          <cell r="BD30">
            <v>3</v>
          </cell>
          <cell r="BE30">
            <v>5</v>
          </cell>
          <cell r="BF30">
            <v>5</v>
          </cell>
          <cell r="BH30">
            <v>7</v>
          </cell>
          <cell r="BJ30">
            <v>8</v>
          </cell>
          <cell r="BL30">
            <v>4</v>
          </cell>
          <cell r="BM30">
            <v>8</v>
          </cell>
          <cell r="BN30">
            <v>5</v>
          </cell>
          <cell r="BP30">
            <v>6</v>
          </cell>
          <cell r="BR30">
            <v>7</v>
          </cell>
          <cell r="BT30">
            <v>6</v>
          </cell>
        </row>
        <row r="31">
          <cell r="F31">
            <v>8</v>
          </cell>
          <cell r="H31">
            <v>8</v>
          </cell>
          <cell r="J31">
            <v>5</v>
          </cell>
          <cell r="L31">
            <v>10</v>
          </cell>
          <cell r="N31">
            <v>5</v>
          </cell>
          <cell r="Q31">
            <v>8</v>
          </cell>
          <cell r="S31">
            <v>6</v>
          </cell>
          <cell r="U31">
            <v>4</v>
          </cell>
          <cell r="V31">
            <v>8</v>
          </cell>
          <cell r="W31">
            <v>8</v>
          </cell>
          <cell r="Y31">
            <v>6</v>
          </cell>
          <cell r="AB31">
            <v>6</v>
          </cell>
          <cell r="AD31">
            <v>8</v>
          </cell>
          <cell r="AF31">
            <v>9</v>
          </cell>
          <cell r="AH31">
            <v>5</v>
          </cell>
          <cell r="AJ31">
            <v>9</v>
          </cell>
          <cell r="AL31">
            <v>7</v>
          </cell>
          <cell r="AP31">
            <v>9</v>
          </cell>
          <cell r="AR31">
            <v>5</v>
          </cell>
          <cell r="AT31">
            <v>9</v>
          </cell>
          <cell r="AV31">
            <v>10</v>
          </cell>
          <cell r="AX31">
            <v>9</v>
          </cell>
          <cell r="AZ31">
            <v>8</v>
          </cell>
          <cell r="BB31">
            <v>7</v>
          </cell>
          <cell r="BD31">
            <v>8</v>
          </cell>
          <cell r="BF31">
            <v>5</v>
          </cell>
          <cell r="BH31">
            <v>8</v>
          </cell>
          <cell r="BJ31">
            <v>6</v>
          </cell>
          <cell r="BL31">
            <v>8</v>
          </cell>
          <cell r="BN31">
            <v>7</v>
          </cell>
          <cell r="BP31">
            <v>9</v>
          </cell>
          <cell r="BR31">
            <v>8</v>
          </cell>
          <cell r="BT31">
            <v>5</v>
          </cell>
        </row>
        <row r="32">
          <cell r="F32">
            <v>8</v>
          </cell>
          <cell r="H32">
            <v>8</v>
          </cell>
          <cell r="J32">
            <v>5</v>
          </cell>
          <cell r="L32">
            <v>7</v>
          </cell>
          <cell r="N32">
            <v>4</v>
          </cell>
          <cell r="O32">
            <v>6</v>
          </cell>
          <cell r="Q32">
            <v>8</v>
          </cell>
          <cell r="S32">
            <v>5</v>
          </cell>
          <cell r="U32">
            <v>6</v>
          </cell>
          <cell r="W32">
            <v>8</v>
          </cell>
          <cell r="Z32">
            <v>5</v>
          </cell>
          <cell r="AB32">
            <v>4</v>
          </cell>
          <cell r="AC32">
            <v>5</v>
          </cell>
          <cell r="AD32">
            <v>6</v>
          </cell>
          <cell r="AF32">
            <v>6</v>
          </cell>
          <cell r="AH32">
            <v>3</v>
          </cell>
          <cell r="AI32">
            <v>5</v>
          </cell>
          <cell r="AJ32">
            <v>6</v>
          </cell>
          <cell r="AL32">
            <v>7</v>
          </cell>
          <cell r="AP32">
            <v>7</v>
          </cell>
          <cell r="AR32">
            <v>6</v>
          </cell>
          <cell r="AT32">
            <v>7</v>
          </cell>
          <cell r="AV32">
            <v>5</v>
          </cell>
          <cell r="AY32">
            <v>7</v>
          </cell>
          <cell r="AZ32">
            <v>4</v>
          </cell>
          <cell r="BA32">
            <v>5</v>
          </cell>
          <cell r="BB32">
            <v>7</v>
          </cell>
          <cell r="BD32">
            <v>2</v>
          </cell>
          <cell r="BE32">
            <v>3</v>
          </cell>
          <cell r="BF32">
            <v>5</v>
          </cell>
          <cell r="BH32">
            <v>7</v>
          </cell>
          <cell r="BJ32">
            <v>5</v>
          </cell>
          <cell r="BL32">
            <v>7</v>
          </cell>
          <cell r="BN32">
            <v>3</v>
          </cell>
          <cell r="BO32">
            <v>6</v>
          </cell>
          <cell r="BP32">
            <v>6</v>
          </cell>
          <cell r="BR32">
            <v>8</v>
          </cell>
          <cell r="BT32">
            <v>5</v>
          </cell>
        </row>
        <row r="33">
          <cell r="F33">
            <v>8</v>
          </cell>
          <cell r="H33">
            <v>8</v>
          </cell>
          <cell r="J33">
            <v>5</v>
          </cell>
          <cell r="L33">
            <v>9</v>
          </cell>
          <cell r="N33">
            <v>6</v>
          </cell>
          <cell r="Q33">
            <v>6</v>
          </cell>
          <cell r="S33">
            <v>7</v>
          </cell>
          <cell r="U33">
            <v>6</v>
          </cell>
          <cell r="W33">
            <v>6</v>
          </cell>
          <cell r="Y33">
            <v>3</v>
          </cell>
          <cell r="Z33">
            <v>5</v>
          </cell>
          <cell r="AB33">
            <v>5</v>
          </cell>
          <cell r="AD33">
            <v>7</v>
          </cell>
          <cell r="AF33">
            <v>8</v>
          </cell>
          <cell r="AH33">
            <v>9</v>
          </cell>
          <cell r="AJ33">
            <v>5</v>
          </cell>
          <cell r="AL33">
            <v>3</v>
          </cell>
          <cell r="AM33">
            <v>4</v>
          </cell>
          <cell r="AN33">
            <v>5</v>
          </cell>
          <cell r="AP33">
            <v>6</v>
          </cell>
          <cell r="AR33">
            <v>4</v>
          </cell>
          <cell r="AS33">
            <v>6</v>
          </cell>
          <cell r="AT33">
            <v>7</v>
          </cell>
          <cell r="AV33">
            <v>6</v>
          </cell>
          <cell r="AX33">
            <v>5</v>
          </cell>
          <cell r="AZ33">
            <v>4</v>
          </cell>
          <cell r="BA33">
            <v>5</v>
          </cell>
          <cell r="BB33">
            <v>6</v>
          </cell>
          <cell r="BD33">
            <v>6</v>
          </cell>
          <cell r="BF33">
            <v>3</v>
          </cell>
          <cell r="BG33">
            <v>7</v>
          </cell>
          <cell r="BH33">
            <v>8</v>
          </cell>
          <cell r="BJ33">
            <v>6</v>
          </cell>
          <cell r="BL33">
            <v>3</v>
          </cell>
          <cell r="BM33">
            <v>9</v>
          </cell>
          <cell r="BN33">
            <v>5</v>
          </cell>
          <cell r="BP33">
            <v>6</v>
          </cell>
          <cell r="BR33">
            <v>7</v>
          </cell>
          <cell r="BT33">
            <v>5</v>
          </cell>
        </row>
        <row r="34">
          <cell r="F34">
            <v>7</v>
          </cell>
          <cell r="H34">
            <v>8</v>
          </cell>
          <cell r="J34">
            <v>2</v>
          </cell>
          <cell r="K34">
            <v>5</v>
          </cell>
          <cell r="L34">
            <v>9</v>
          </cell>
          <cell r="N34">
            <v>5</v>
          </cell>
          <cell r="Q34">
            <v>7</v>
          </cell>
          <cell r="S34">
            <v>5</v>
          </cell>
          <cell r="U34">
            <v>4</v>
          </cell>
          <cell r="V34">
            <v>7</v>
          </cell>
          <cell r="W34">
            <v>8</v>
          </cell>
          <cell r="Y34">
            <v>4</v>
          </cell>
          <cell r="Z34">
            <v>5</v>
          </cell>
          <cell r="AB34">
            <v>4</v>
          </cell>
          <cell r="AC34">
            <v>5</v>
          </cell>
          <cell r="AD34">
            <v>5</v>
          </cell>
          <cell r="AF34">
            <v>5</v>
          </cell>
          <cell r="AH34">
            <v>6</v>
          </cell>
          <cell r="AJ34">
            <v>3</v>
          </cell>
          <cell r="AK34">
            <v>5</v>
          </cell>
          <cell r="AL34">
            <v>9</v>
          </cell>
          <cell r="AP34">
            <v>7</v>
          </cell>
          <cell r="AR34">
            <v>3</v>
          </cell>
          <cell r="AS34">
            <v>6</v>
          </cell>
          <cell r="AT34">
            <v>5</v>
          </cell>
          <cell r="AV34">
            <v>3</v>
          </cell>
          <cell r="AW34">
            <v>5</v>
          </cell>
          <cell r="AX34">
            <v>4</v>
          </cell>
          <cell r="AY34">
            <v>5</v>
          </cell>
          <cell r="AZ34">
            <v>4</v>
          </cell>
          <cell r="BA34">
            <v>5</v>
          </cell>
          <cell r="BB34">
            <v>7</v>
          </cell>
          <cell r="BD34">
            <v>6</v>
          </cell>
          <cell r="BF34">
            <v>4</v>
          </cell>
          <cell r="BG34">
            <v>7</v>
          </cell>
          <cell r="BH34">
            <v>8</v>
          </cell>
          <cell r="BJ34">
            <v>6</v>
          </cell>
          <cell r="BL34">
            <v>3</v>
          </cell>
          <cell r="BM34">
            <v>6</v>
          </cell>
          <cell r="BN34">
            <v>2</v>
          </cell>
          <cell r="BO34">
            <v>7</v>
          </cell>
          <cell r="BP34">
            <v>7</v>
          </cell>
          <cell r="BR34">
            <v>8</v>
          </cell>
          <cell r="BT34">
            <v>5</v>
          </cell>
        </row>
        <row r="35">
          <cell r="H35">
            <v>8</v>
          </cell>
          <cell r="J35">
            <v>7</v>
          </cell>
          <cell r="L35">
            <v>10</v>
          </cell>
          <cell r="W35">
            <v>8</v>
          </cell>
          <cell r="AB35">
            <v>6</v>
          </cell>
        </row>
        <row r="36">
          <cell r="F36">
            <v>8</v>
          </cell>
          <cell r="H36">
            <v>8</v>
          </cell>
          <cell r="J36">
            <v>5</v>
          </cell>
          <cell r="L36">
            <v>8</v>
          </cell>
          <cell r="N36">
            <v>4</v>
          </cell>
          <cell r="O36">
            <v>6</v>
          </cell>
          <cell r="Q36">
            <v>8</v>
          </cell>
          <cell r="S36">
            <v>6</v>
          </cell>
          <cell r="U36">
            <v>7</v>
          </cell>
          <cell r="W36">
            <v>9</v>
          </cell>
          <cell r="Y36">
            <v>5</v>
          </cell>
          <cell r="AB36">
            <v>4</v>
          </cell>
          <cell r="AC36">
            <v>5</v>
          </cell>
          <cell r="AD36">
            <v>7</v>
          </cell>
          <cell r="AF36">
            <v>7</v>
          </cell>
          <cell r="AH36">
            <v>7</v>
          </cell>
          <cell r="AJ36">
            <v>7</v>
          </cell>
          <cell r="AL36">
            <v>9</v>
          </cell>
          <cell r="AP36">
            <v>9</v>
          </cell>
          <cell r="AR36">
            <v>6</v>
          </cell>
          <cell r="AT36">
            <v>9</v>
          </cell>
          <cell r="AV36">
            <v>9</v>
          </cell>
          <cell r="AX36">
            <v>5</v>
          </cell>
          <cell r="AZ36">
            <v>5</v>
          </cell>
          <cell r="BB36">
            <v>7</v>
          </cell>
          <cell r="BD36">
            <v>8</v>
          </cell>
          <cell r="BF36">
            <v>5</v>
          </cell>
          <cell r="BH36">
            <v>8</v>
          </cell>
          <cell r="BJ36">
            <v>8</v>
          </cell>
          <cell r="BL36">
            <v>4</v>
          </cell>
          <cell r="BM36">
            <v>9</v>
          </cell>
          <cell r="BN36">
            <v>10</v>
          </cell>
          <cell r="BP36">
            <v>6</v>
          </cell>
          <cell r="BR36">
            <v>6</v>
          </cell>
          <cell r="BT36">
            <v>5</v>
          </cell>
        </row>
        <row r="37">
          <cell r="F37">
            <v>7</v>
          </cell>
          <cell r="H37">
            <v>8</v>
          </cell>
          <cell r="J37">
            <v>3</v>
          </cell>
          <cell r="K37">
            <v>5</v>
          </cell>
          <cell r="L37">
            <v>8</v>
          </cell>
          <cell r="N37">
            <v>3</v>
          </cell>
          <cell r="O37">
            <v>6</v>
          </cell>
          <cell r="Q37">
            <v>8</v>
          </cell>
          <cell r="S37">
            <v>5</v>
          </cell>
          <cell r="U37">
            <v>6</v>
          </cell>
          <cell r="W37">
            <v>8</v>
          </cell>
          <cell r="Y37">
            <v>8</v>
          </cell>
          <cell r="AB37">
            <v>6</v>
          </cell>
          <cell r="AD37">
            <v>7</v>
          </cell>
          <cell r="AF37">
            <v>5</v>
          </cell>
          <cell r="AH37">
            <v>5</v>
          </cell>
          <cell r="AJ37">
            <v>7</v>
          </cell>
          <cell r="AL37">
            <v>7</v>
          </cell>
          <cell r="AP37">
            <v>7</v>
          </cell>
          <cell r="AR37">
            <v>5</v>
          </cell>
          <cell r="AT37">
            <v>8</v>
          </cell>
          <cell r="AV37">
            <v>6</v>
          </cell>
          <cell r="AX37">
            <v>3</v>
          </cell>
          <cell r="AY37">
            <v>5</v>
          </cell>
          <cell r="AZ37">
            <v>5</v>
          </cell>
          <cell r="BB37">
            <v>6</v>
          </cell>
          <cell r="BD37">
            <v>7</v>
          </cell>
          <cell r="BF37">
            <v>6</v>
          </cell>
          <cell r="BH37">
            <v>7</v>
          </cell>
          <cell r="BJ37">
            <v>4</v>
          </cell>
          <cell r="BK37">
            <v>7</v>
          </cell>
          <cell r="BL37">
            <v>0</v>
          </cell>
          <cell r="BM37">
            <v>6</v>
          </cell>
          <cell r="BN37">
            <v>5</v>
          </cell>
          <cell r="BP37">
            <v>6</v>
          </cell>
          <cell r="BR37">
            <v>6</v>
          </cell>
          <cell r="BT37">
            <v>6</v>
          </cell>
        </row>
        <row r="38">
          <cell r="F38">
            <v>8</v>
          </cell>
          <cell r="H38">
            <v>9</v>
          </cell>
          <cell r="J38">
            <v>7</v>
          </cell>
          <cell r="L38">
            <v>10</v>
          </cell>
          <cell r="N38">
            <v>6</v>
          </cell>
          <cell r="Q38">
            <v>8</v>
          </cell>
          <cell r="S38">
            <v>7</v>
          </cell>
          <cell r="U38">
            <v>8</v>
          </cell>
          <cell r="W38">
            <v>10</v>
          </cell>
          <cell r="Y38">
            <v>9</v>
          </cell>
          <cell r="AB38">
            <v>8</v>
          </cell>
          <cell r="AD38">
            <v>9</v>
          </cell>
          <cell r="AF38">
            <v>9</v>
          </cell>
          <cell r="AH38">
            <v>9</v>
          </cell>
          <cell r="AJ38">
            <v>10</v>
          </cell>
          <cell r="AL38">
            <v>10</v>
          </cell>
          <cell r="AP38">
            <v>7</v>
          </cell>
          <cell r="AR38">
            <v>9</v>
          </cell>
          <cell r="AT38">
            <v>10</v>
          </cell>
          <cell r="AV38">
            <v>10</v>
          </cell>
          <cell r="AX38">
            <v>7</v>
          </cell>
          <cell r="AZ38">
            <v>8</v>
          </cell>
          <cell r="BB38">
            <v>9</v>
          </cell>
          <cell r="BD38">
            <v>10</v>
          </cell>
          <cell r="BF38">
            <v>7</v>
          </cell>
          <cell r="BH38">
            <v>7</v>
          </cell>
          <cell r="BJ38">
            <v>9</v>
          </cell>
          <cell r="BL38">
            <v>7</v>
          </cell>
          <cell r="BN38">
            <v>9</v>
          </cell>
          <cell r="BP38">
            <v>10</v>
          </cell>
          <cell r="BR38">
            <v>6</v>
          </cell>
          <cell r="BT38">
            <v>9</v>
          </cell>
        </row>
        <row r="39">
          <cell r="F39">
            <v>8</v>
          </cell>
          <cell r="H39">
            <v>9</v>
          </cell>
          <cell r="J39">
            <v>6</v>
          </cell>
          <cell r="L39">
            <v>10</v>
          </cell>
          <cell r="N39">
            <v>4</v>
          </cell>
          <cell r="O39">
            <v>6</v>
          </cell>
          <cell r="Q39">
            <v>6</v>
          </cell>
          <cell r="S39">
            <v>5</v>
          </cell>
          <cell r="U39">
            <v>5</v>
          </cell>
          <cell r="W39">
            <v>9</v>
          </cell>
          <cell r="Y39">
            <v>2</v>
          </cell>
          <cell r="Z39">
            <v>3</v>
          </cell>
          <cell r="AA39">
            <v>8</v>
          </cell>
          <cell r="AB39">
            <v>7</v>
          </cell>
          <cell r="AE39">
            <v>5</v>
          </cell>
          <cell r="AF39">
            <v>6</v>
          </cell>
          <cell r="AH39">
            <v>4</v>
          </cell>
          <cell r="AI39">
            <v>7</v>
          </cell>
          <cell r="AJ39">
            <v>3</v>
          </cell>
          <cell r="AK39">
            <v>5</v>
          </cell>
          <cell r="AL39">
            <v>6</v>
          </cell>
          <cell r="AP39">
            <v>9</v>
          </cell>
          <cell r="AR39">
            <v>5</v>
          </cell>
          <cell r="AT39">
            <v>8</v>
          </cell>
          <cell r="AV39">
            <v>2</v>
          </cell>
          <cell r="AW39">
            <v>6</v>
          </cell>
          <cell r="AX39">
            <v>10</v>
          </cell>
          <cell r="AZ39">
            <v>5</v>
          </cell>
          <cell r="BB39">
            <v>7</v>
          </cell>
          <cell r="BD39">
            <v>1</v>
          </cell>
          <cell r="BE39">
            <v>5</v>
          </cell>
          <cell r="BF39">
            <v>7</v>
          </cell>
          <cell r="BH39">
            <v>8</v>
          </cell>
          <cell r="BJ39">
            <v>8</v>
          </cell>
          <cell r="BL39">
            <v>4</v>
          </cell>
          <cell r="BM39">
            <v>6</v>
          </cell>
          <cell r="BN39">
            <v>3</v>
          </cell>
          <cell r="BO39">
            <v>8</v>
          </cell>
          <cell r="BP39">
            <v>7</v>
          </cell>
          <cell r="BR39">
            <v>7</v>
          </cell>
          <cell r="BT39">
            <v>6</v>
          </cell>
        </row>
        <row r="40">
          <cell r="F40">
            <v>8</v>
          </cell>
          <cell r="H40">
            <v>9</v>
          </cell>
          <cell r="J40">
            <v>5</v>
          </cell>
          <cell r="L40">
            <v>10</v>
          </cell>
          <cell r="N40">
            <v>4</v>
          </cell>
          <cell r="O40">
            <v>6</v>
          </cell>
          <cell r="Q40">
            <v>7</v>
          </cell>
          <cell r="S40">
            <v>6</v>
          </cell>
          <cell r="U40">
            <v>6</v>
          </cell>
          <cell r="W40">
            <v>6</v>
          </cell>
          <cell r="Y40">
            <v>5</v>
          </cell>
          <cell r="AB40">
            <v>7</v>
          </cell>
          <cell r="AD40">
            <v>7</v>
          </cell>
          <cell r="AF40">
            <v>9</v>
          </cell>
          <cell r="AH40">
            <v>5</v>
          </cell>
          <cell r="AJ40">
            <v>8</v>
          </cell>
          <cell r="AL40">
            <v>5</v>
          </cell>
          <cell r="AP40">
            <v>7</v>
          </cell>
          <cell r="AR40">
            <v>6</v>
          </cell>
          <cell r="AT40">
            <v>8</v>
          </cell>
          <cell r="AV40">
            <v>9</v>
          </cell>
          <cell r="AX40">
            <v>2</v>
          </cell>
          <cell r="AY40">
            <v>7</v>
          </cell>
          <cell r="AZ40">
            <v>9</v>
          </cell>
          <cell r="BB40">
            <v>7</v>
          </cell>
          <cell r="BD40">
            <v>7</v>
          </cell>
          <cell r="BF40">
            <v>6</v>
          </cell>
          <cell r="BH40">
            <v>8</v>
          </cell>
          <cell r="BJ40">
            <v>8</v>
          </cell>
          <cell r="BL40">
            <v>8</v>
          </cell>
          <cell r="BN40">
            <v>9</v>
          </cell>
          <cell r="BP40">
            <v>9</v>
          </cell>
          <cell r="BR40">
            <v>7</v>
          </cell>
          <cell r="BT40">
            <v>7</v>
          </cell>
        </row>
        <row r="41">
          <cell r="F41">
            <v>7</v>
          </cell>
          <cell r="H41">
            <v>8</v>
          </cell>
          <cell r="J41">
            <v>5</v>
          </cell>
          <cell r="L41">
            <v>8</v>
          </cell>
          <cell r="N41">
            <v>4</v>
          </cell>
          <cell r="O41">
            <v>6</v>
          </cell>
          <cell r="Q41">
            <v>8</v>
          </cell>
          <cell r="T41">
            <v>6</v>
          </cell>
          <cell r="U41">
            <v>2</v>
          </cell>
          <cell r="V41">
            <v>5</v>
          </cell>
          <cell r="W41">
            <v>8</v>
          </cell>
          <cell r="Y41">
            <v>1</v>
          </cell>
          <cell r="Z41">
            <v>5</v>
          </cell>
          <cell r="AB41">
            <v>4</v>
          </cell>
          <cell r="AC41">
            <v>5</v>
          </cell>
          <cell r="AE41">
            <v>5</v>
          </cell>
          <cell r="AF41">
            <v>7</v>
          </cell>
          <cell r="AH41">
            <v>4</v>
          </cell>
          <cell r="AI41">
            <v>6</v>
          </cell>
          <cell r="AJ41">
            <v>2</v>
          </cell>
          <cell r="AK41">
            <v>5</v>
          </cell>
          <cell r="AL41">
            <v>4</v>
          </cell>
          <cell r="AM41">
            <v>5</v>
          </cell>
          <cell r="AP41">
            <v>8</v>
          </cell>
          <cell r="AR41">
            <v>2</v>
          </cell>
          <cell r="AS41">
            <v>7</v>
          </cell>
          <cell r="AT41">
            <v>5</v>
          </cell>
          <cell r="AV41">
            <v>5</v>
          </cell>
          <cell r="AX41">
            <v>1</v>
          </cell>
          <cell r="AY41">
            <v>5</v>
          </cell>
          <cell r="AZ41">
            <v>4</v>
          </cell>
          <cell r="BA41">
            <v>5</v>
          </cell>
          <cell r="BC41">
            <v>5</v>
          </cell>
          <cell r="BD41">
            <v>2</v>
          </cell>
          <cell r="BE41">
            <v>5</v>
          </cell>
          <cell r="BF41">
            <v>5</v>
          </cell>
          <cell r="BH41">
            <v>7</v>
          </cell>
          <cell r="BJ41">
            <v>4</v>
          </cell>
          <cell r="BL41">
            <v>4</v>
          </cell>
          <cell r="BM41">
            <v>7</v>
          </cell>
          <cell r="BN41">
            <v>3</v>
          </cell>
          <cell r="BO41">
            <v>7</v>
          </cell>
          <cell r="BP41">
            <v>5</v>
          </cell>
          <cell r="BR41">
            <v>9</v>
          </cell>
          <cell r="BT41">
            <v>5</v>
          </cell>
        </row>
        <row r="42">
          <cell r="F42">
            <v>8</v>
          </cell>
          <cell r="H42">
            <v>8</v>
          </cell>
          <cell r="J42">
            <v>3</v>
          </cell>
          <cell r="K42">
            <v>5</v>
          </cell>
          <cell r="L42">
            <v>8</v>
          </cell>
          <cell r="N42">
            <v>2</v>
          </cell>
          <cell r="O42">
            <v>6</v>
          </cell>
          <cell r="Q42">
            <v>7</v>
          </cell>
          <cell r="S42">
            <v>5</v>
          </cell>
          <cell r="U42">
            <v>3</v>
          </cell>
          <cell r="V42">
            <v>7</v>
          </cell>
          <cell r="W42">
            <v>7</v>
          </cell>
          <cell r="Y42">
            <v>4</v>
          </cell>
          <cell r="Z42">
            <v>7</v>
          </cell>
          <cell r="AB42">
            <v>5</v>
          </cell>
          <cell r="AD42">
            <v>7</v>
          </cell>
          <cell r="AF42">
            <v>7</v>
          </cell>
          <cell r="AH42">
            <v>6</v>
          </cell>
          <cell r="AJ42">
            <v>7</v>
          </cell>
          <cell r="AL42">
            <v>8</v>
          </cell>
          <cell r="AP42">
            <v>7</v>
          </cell>
          <cell r="AR42">
            <v>3</v>
          </cell>
          <cell r="AS42">
            <v>6</v>
          </cell>
          <cell r="AT42">
            <v>7</v>
          </cell>
          <cell r="AV42">
            <v>3</v>
          </cell>
          <cell r="AW42">
            <v>6</v>
          </cell>
          <cell r="AX42">
            <v>6</v>
          </cell>
          <cell r="AZ42">
            <v>4</v>
          </cell>
          <cell r="BA42">
            <v>5</v>
          </cell>
          <cell r="BB42">
            <v>5</v>
          </cell>
          <cell r="BD42">
            <v>8</v>
          </cell>
          <cell r="BF42">
            <v>4</v>
          </cell>
          <cell r="BG42">
            <v>5</v>
          </cell>
          <cell r="BH42">
            <v>6</v>
          </cell>
          <cell r="BJ42">
            <v>8</v>
          </cell>
          <cell r="BL42">
            <v>4</v>
          </cell>
          <cell r="BM42">
            <v>8</v>
          </cell>
          <cell r="BN42">
            <v>5</v>
          </cell>
          <cell r="BP42">
            <v>7</v>
          </cell>
          <cell r="BR42">
            <v>6</v>
          </cell>
          <cell r="BT42">
            <v>7</v>
          </cell>
        </row>
        <row r="43">
          <cell r="F43">
            <v>8</v>
          </cell>
          <cell r="H43">
            <v>7</v>
          </cell>
          <cell r="J43">
            <v>5</v>
          </cell>
          <cell r="L43">
            <v>10</v>
          </cell>
          <cell r="N43">
            <v>3</v>
          </cell>
          <cell r="Q43">
            <v>6</v>
          </cell>
          <cell r="S43">
            <v>5</v>
          </cell>
          <cell r="U43">
            <v>8</v>
          </cell>
          <cell r="W43">
            <v>6</v>
          </cell>
          <cell r="Y43">
            <v>1</v>
          </cell>
          <cell r="Z43">
            <v>4</v>
          </cell>
          <cell r="AA43">
            <v>7</v>
          </cell>
          <cell r="AB43">
            <v>7</v>
          </cell>
          <cell r="AD43">
            <v>8</v>
          </cell>
          <cell r="AF43">
            <v>8</v>
          </cell>
          <cell r="AH43">
            <v>6</v>
          </cell>
          <cell r="AJ43">
            <v>7</v>
          </cell>
          <cell r="AL43">
            <v>7</v>
          </cell>
          <cell r="AP43">
            <v>6</v>
          </cell>
          <cell r="AR43">
            <v>4</v>
          </cell>
          <cell r="AS43">
            <v>5</v>
          </cell>
          <cell r="AT43">
            <v>7</v>
          </cell>
          <cell r="AV43">
            <v>10</v>
          </cell>
          <cell r="AX43">
            <v>6</v>
          </cell>
          <cell r="AZ43">
            <v>7</v>
          </cell>
          <cell r="BB43">
            <v>6</v>
          </cell>
          <cell r="BD43">
            <v>8</v>
          </cell>
          <cell r="BF43">
            <v>6</v>
          </cell>
          <cell r="BH43">
            <v>7</v>
          </cell>
          <cell r="BJ43">
            <v>9</v>
          </cell>
          <cell r="BL43">
            <v>8</v>
          </cell>
          <cell r="BN43">
            <v>7</v>
          </cell>
          <cell r="BP43">
            <v>8</v>
          </cell>
          <cell r="BR43">
            <v>6</v>
          </cell>
          <cell r="BT43">
            <v>5</v>
          </cell>
        </row>
        <row r="44">
          <cell r="F44">
            <v>7</v>
          </cell>
          <cell r="H44">
            <v>9</v>
          </cell>
          <cell r="J44">
            <v>3</v>
          </cell>
          <cell r="K44">
            <v>5</v>
          </cell>
          <cell r="L44">
            <v>7</v>
          </cell>
          <cell r="N44">
            <v>2</v>
          </cell>
          <cell r="O44">
            <v>6</v>
          </cell>
          <cell r="Q44">
            <v>6</v>
          </cell>
          <cell r="S44">
            <v>5</v>
          </cell>
          <cell r="U44">
            <v>5</v>
          </cell>
          <cell r="W44">
            <v>7</v>
          </cell>
          <cell r="Y44">
            <v>3</v>
          </cell>
          <cell r="Z44">
            <v>5</v>
          </cell>
          <cell r="AB44">
            <v>5</v>
          </cell>
          <cell r="AE44">
            <v>5</v>
          </cell>
          <cell r="AF44">
            <v>6</v>
          </cell>
          <cell r="AH44">
            <v>7</v>
          </cell>
          <cell r="AJ44">
            <v>6</v>
          </cell>
          <cell r="AL44">
            <v>4</v>
          </cell>
          <cell r="AM44">
            <v>4</v>
          </cell>
          <cell r="AO44">
            <v>7</v>
          </cell>
          <cell r="AP44">
            <v>7</v>
          </cell>
          <cell r="AR44">
            <v>7</v>
          </cell>
          <cell r="AT44">
            <v>7</v>
          </cell>
          <cell r="AV44">
            <v>3</v>
          </cell>
          <cell r="AW44">
            <v>6</v>
          </cell>
          <cell r="AX44">
            <v>3</v>
          </cell>
          <cell r="AY44">
            <v>5</v>
          </cell>
          <cell r="AZ44">
            <v>6</v>
          </cell>
          <cell r="BB44">
            <v>5</v>
          </cell>
          <cell r="BD44">
            <v>7</v>
          </cell>
          <cell r="BF44">
            <v>5</v>
          </cell>
          <cell r="BH44">
            <v>7</v>
          </cell>
          <cell r="BJ44">
            <v>6</v>
          </cell>
          <cell r="BL44">
            <v>4</v>
          </cell>
          <cell r="BM44">
            <v>7</v>
          </cell>
          <cell r="BN44">
            <v>3</v>
          </cell>
          <cell r="BO44">
            <v>7</v>
          </cell>
          <cell r="BP44">
            <v>6</v>
          </cell>
          <cell r="BR44">
            <v>7</v>
          </cell>
          <cell r="BT44">
            <v>6</v>
          </cell>
        </row>
        <row r="45">
          <cell r="H45">
            <v>8</v>
          </cell>
          <cell r="J45">
            <v>7</v>
          </cell>
          <cell r="L45">
            <v>9</v>
          </cell>
          <cell r="W45">
            <v>7</v>
          </cell>
          <cell r="AB45">
            <v>8</v>
          </cell>
        </row>
        <row r="46">
          <cell r="F46">
            <v>7</v>
          </cell>
          <cell r="H46">
            <v>8</v>
          </cell>
          <cell r="J46">
            <v>5</v>
          </cell>
          <cell r="L46">
            <v>9</v>
          </cell>
          <cell r="N46">
            <v>3</v>
          </cell>
          <cell r="O46">
            <v>6</v>
          </cell>
          <cell r="Q46">
            <v>6</v>
          </cell>
          <cell r="S46">
            <v>5</v>
          </cell>
          <cell r="U46">
            <v>7</v>
          </cell>
          <cell r="W46">
            <v>6</v>
          </cell>
          <cell r="Y46">
            <v>2</v>
          </cell>
          <cell r="Z46">
            <v>5</v>
          </cell>
          <cell r="AB46">
            <v>5</v>
          </cell>
          <cell r="AD46">
            <v>8</v>
          </cell>
          <cell r="AF46">
            <v>5</v>
          </cell>
          <cell r="AH46">
            <v>3</v>
          </cell>
          <cell r="AI46">
            <v>7</v>
          </cell>
          <cell r="AJ46">
            <v>7</v>
          </cell>
          <cell r="AL46">
            <v>4</v>
          </cell>
          <cell r="AM46">
            <v>6</v>
          </cell>
          <cell r="AP46">
            <v>9</v>
          </cell>
          <cell r="AR46">
            <v>3</v>
          </cell>
          <cell r="AS46">
            <v>5</v>
          </cell>
          <cell r="AT46">
            <v>8</v>
          </cell>
          <cell r="AV46">
            <v>3</v>
          </cell>
          <cell r="AW46">
            <v>7</v>
          </cell>
          <cell r="AX46">
            <v>4</v>
          </cell>
          <cell r="AY46">
            <v>5</v>
          </cell>
          <cell r="AZ46">
            <v>5</v>
          </cell>
          <cell r="BB46">
            <v>5</v>
          </cell>
          <cell r="BD46">
            <v>6</v>
          </cell>
          <cell r="BF46">
            <v>3</v>
          </cell>
          <cell r="BG46">
            <v>5</v>
          </cell>
          <cell r="BH46">
            <v>6</v>
          </cell>
          <cell r="BJ46">
            <v>7</v>
          </cell>
          <cell r="BL46">
            <v>4</v>
          </cell>
          <cell r="BM46">
            <v>8</v>
          </cell>
          <cell r="BN46">
            <v>5</v>
          </cell>
          <cell r="BP46">
            <v>6</v>
          </cell>
          <cell r="BR46">
            <v>5</v>
          </cell>
          <cell r="BT46">
            <v>6</v>
          </cell>
        </row>
        <row r="47">
          <cell r="F47">
            <v>8</v>
          </cell>
          <cell r="H47">
            <v>8</v>
          </cell>
          <cell r="J47">
            <v>5</v>
          </cell>
          <cell r="L47">
            <v>6</v>
          </cell>
          <cell r="N47">
            <v>6</v>
          </cell>
          <cell r="Q47">
            <v>8</v>
          </cell>
          <cell r="S47">
            <v>6</v>
          </cell>
          <cell r="U47">
            <v>6</v>
          </cell>
          <cell r="W47">
            <v>9</v>
          </cell>
          <cell r="Z47">
            <v>3</v>
          </cell>
          <cell r="AA47">
            <v>8</v>
          </cell>
          <cell r="AB47">
            <v>6</v>
          </cell>
          <cell r="AD47">
            <v>7</v>
          </cell>
          <cell r="AF47">
            <v>8</v>
          </cell>
          <cell r="AH47">
            <v>8</v>
          </cell>
          <cell r="AJ47">
            <v>8</v>
          </cell>
          <cell r="AL47">
            <v>7</v>
          </cell>
          <cell r="AP47">
            <v>9</v>
          </cell>
          <cell r="AR47">
            <v>3</v>
          </cell>
          <cell r="AS47">
            <v>5</v>
          </cell>
          <cell r="AT47">
            <v>9</v>
          </cell>
          <cell r="AV47">
            <v>7</v>
          </cell>
          <cell r="AX47">
            <v>6</v>
          </cell>
          <cell r="AZ47">
            <v>6</v>
          </cell>
          <cell r="BB47">
            <v>6</v>
          </cell>
          <cell r="BD47">
            <v>8</v>
          </cell>
          <cell r="BF47">
            <v>5</v>
          </cell>
          <cell r="BH47">
            <v>9</v>
          </cell>
          <cell r="BJ47">
            <v>8</v>
          </cell>
          <cell r="BL47">
            <v>7</v>
          </cell>
          <cell r="BN47">
            <v>6</v>
          </cell>
          <cell r="BP47">
            <v>8</v>
          </cell>
          <cell r="BR47">
            <v>8</v>
          </cell>
          <cell r="BT47">
            <v>7</v>
          </cell>
        </row>
        <row r="48">
          <cell r="F48">
            <v>8</v>
          </cell>
          <cell r="H48">
            <v>7</v>
          </cell>
          <cell r="J48">
            <v>5</v>
          </cell>
          <cell r="L48">
            <v>8</v>
          </cell>
          <cell r="O48">
            <v>6</v>
          </cell>
          <cell r="Q48">
            <v>8</v>
          </cell>
          <cell r="T48">
            <v>5</v>
          </cell>
          <cell r="V48">
            <v>5</v>
          </cell>
          <cell r="W48">
            <v>8</v>
          </cell>
          <cell r="Z48">
            <v>3</v>
          </cell>
          <cell r="AA48">
            <v>7</v>
          </cell>
          <cell r="AB48">
            <v>4</v>
          </cell>
          <cell r="AC48">
            <v>5</v>
          </cell>
          <cell r="AE48">
            <v>5</v>
          </cell>
          <cell r="AG48">
            <v>7</v>
          </cell>
          <cell r="AH48">
            <v>3</v>
          </cell>
          <cell r="AI48">
            <v>6</v>
          </cell>
          <cell r="AJ48">
            <v>4</v>
          </cell>
          <cell r="AK48">
            <v>5</v>
          </cell>
          <cell r="AL48">
            <v>0</v>
          </cell>
          <cell r="AM48">
            <v>4</v>
          </cell>
          <cell r="AO48">
            <v>7</v>
          </cell>
          <cell r="AP48">
            <v>7</v>
          </cell>
          <cell r="AR48">
            <v>1</v>
          </cell>
          <cell r="AS48">
            <v>5</v>
          </cell>
          <cell r="AT48">
            <v>7</v>
          </cell>
          <cell r="AV48">
            <v>4</v>
          </cell>
          <cell r="AW48">
            <v>6</v>
          </cell>
          <cell r="AX48">
            <v>2</v>
          </cell>
          <cell r="AY48">
            <v>6</v>
          </cell>
          <cell r="AZ48">
            <v>5</v>
          </cell>
          <cell r="BC48">
            <v>5</v>
          </cell>
          <cell r="BD48">
            <v>8</v>
          </cell>
          <cell r="BF48">
            <v>3</v>
          </cell>
          <cell r="BG48">
            <v>5</v>
          </cell>
          <cell r="BH48">
            <v>7</v>
          </cell>
          <cell r="BJ48">
            <v>6</v>
          </cell>
          <cell r="BL48">
            <v>3</v>
          </cell>
          <cell r="BM48">
            <v>5</v>
          </cell>
          <cell r="BN48">
            <v>3</v>
          </cell>
          <cell r="BO48">
            <v>5</v>
          </cell>
          <cell r="BP48">
            <v>6</v>
          </cell>
          <cell r="BR48">
            <v>8</v>
          </cell>
          <cell r="BT48">
            <v>5</v>
          </cell>
        </row>
        <row r="49">
          <cell r="F49">
            <v>7</v>
          </cell>
          <cell r="H49">
            <v>8</v>
          </cell>
          <cell r="J49">
            <v>3</v>
          </cell>
          <cell r="K49">
            <v>5</v>
          </cell>
          <cell r="L49">
            <v>7</v>
          </cell>
          <cell r="N49">
            <v>4</v>
          </cell>
          <cell r="O49">
            <v>6</v>
          </cell>
          <cell r="Q49">
            <v>7</v>
          </cell>
          <cell r="S49">
            <v>5</v>
          </cell>
          <cell r="U49">
            <v>6</v>
          </cell>
          <cell r="W49">
            <v>7</v>
          </cell>
          <cell r="Y49">
            <v>3</v>
          </cell>
          <cell r="Z49">
            <v>6</v>
          </cell>
          <cell r="AB49">
            <v>5</v>
          </cell>
          <cell r="AD49">
            <v>7</v>
          </cell>
          <cell r="AF49">
            <v>6</v>
          </cell>
          <cell r="AH49">
            <v>3</v>
          </cell>
          <cell r="AI49">
            <v>6</v>
          </cell>
          <cell r="AJ49">
            <v>4</v>
          </cell>
          <cell r="AK49">
            <v>6</v>
          </cell>
          <cell r="AL49">
            <v>5</v>
          </cell>
          <cell r="AP49">
            <v>8</v>
          </cell>
          <cell r="AR49">
            <v>4</v>
          </cell>
          <cell r="AS49">
            <v>6</v>
          </cell>
          <cell r="AT49">
            <v>7</v>
          </cell>
          <cell r="AV49">
            <v>6</v>
          </cell>
          <cell r="AX49">
            <v>3</v>
          </cell>
          <cell r="AY49">
            <v>5</v>
          </cell>
          <cell r="AZ49">
            <v>5</v>
          </cell>
          <cell r="BB49">
            <v>5</v>
          </cell>
          <cell r="BD49">
            <v>5</v>
          </cell>
          <cell r="BF49">
            <v>4</v>
          </cell>
          <cell r="BG49">
            <v>7</v>
          </cell>
          <cell r="BH49">
            <v>4</v>
          </cell>
          <cell r="BI49">
            <v>6</v>
          </cell>
          <cell r="BJ49">
            <v>6</v>
          </cell>
          <cell r="BL49">
            <v>5</v>
          </cell>
          <cell r="BN49">
            <v>5</v>
          </cell>
          <cell r="BP49">
            <v>5</v>
          </cell>
          <cell r="BR49">
            <v>8</v>
          </cell>
          <cell r="BT49">
            <v>6</v>
          </cell>
        </row>
        <row r="50">
          <cell r="F50">
            <v>7</v>
          </cell>
          <cell r="H50">
            <v>7</v>
          </cell>
          <cell r="K50">
            <v>6</v>
          </cell>
          <cell r="L50">
            <v>9</v>
          </cell>
          <cell r="N50">
            <v>4</v>
          </cell>
          <cell r="O50">
            <v>6</v>
          </cell>
          <cell r="Q50">
            <v>7</v>
          </cell>
          <cell r="S50">
            <v>7</v>
          </cell>
          <cell r="U50">
            <v>9</v>
          </cell>
          <cell r="W50">
            <v>8</v>
          </cell>
          <cell r="Y50">
            <v>6</v>
          </cell>
          <cell r="AB50">
            <v>3</v>
          </cell>
          <cell r="AC50">
            <v>6</v>
          </cell>
          <cell r="AD50">
            <v>6</v>
          </cell>
          <cell r="AF50">
            <v>9</v>
          </cell>
          <cell r="AH50">
            <v>7</v>
          </cell>
          <cell r="AJ50">
            <v>8</v>
          </cell>
          <cell r="AL50">
            <v>10</v>
          </cell>
          <cell r="AP50">
            <v>9</v>
          </cell>
          <cell r="AR50">
            <v>6</v>
          </cell>
          <cell r="AT50">
            <v>9</v>
          </cell>
          <cell r="AV50">
            <v>9</v>
          </cell>
          <cell r="AX50">
            <v>7</v>
          </cell>
          <cell r="AZ50">
            <v>7</v>
          </cell>
          <cell r="BB50">
            <v>8</v>
          </cell>
          <cell r="BD50">
            <v>7</v>
          </cell>
          <cell r="BF50">
            <v>5</v>
          </cell>
          <cell r="BH50">
            <v>8</v>
          </cell>
          <cell r="BJ50">
            <v>9</v>
          </cell>
          <cell r="BL50">
            <v>7</v>
          </cell>
          <cell r="BN50">
            <v>10</v>
          </cell>
          <cell r="BP50">
            <v>10</v>
          </cell>
          <cell r="BR50">
            <v>8</v>
          </cell>
          <cell r="BT50">
            <v>8</v>
          </cell>
        </row>
        <row r="51">
          <cell r="H51">
            <v>8</v>
          </cell>
          <cell r="J51">
            <v>5</v>
          </cell>
          <cell r="L51">
            <v>9</v>
          </cell>
          <cell r="N51">
            <v>4</v>
          </cell>
          <cell r="O51">
            <v>6</v>
          </cell>
          <cell r="Q51">
            <v>9</v>
          </cell>
          <cell r="S51">
            <v>6</v>
          </cell>
          <cell r="U51">
            <v>4</v>
          </cell>
          <cell r="V51">
            <v>7</v>
          </cell>
          <cell r="W51">
            <v>8</v>
          </cell>
          <cell r="AB51">
            <v>4</v>
          </cell>
          <cell r="AC51">
            <v>6</v>
          </cell>
          <cell r="AD51">
            <v>5</v>
          </cell>
          <cell r="AF51">
            <v>7</v>
          </cell>
          <cell r="AH51">
            <v>6</v>
          </cell>
          <cell r="AJ51">
            <v>9</v>
          </cell>
          <cell r="AL51">
            <v>7</v>
          </cell>
          <cell r="AP51">
            <v>7</v>
          </cell>
        </row>
        <row r="52">
          <cell r="H52">
            <v>8</v>
          </cell>
          <cell r="J52">
            <v>5</v>
          </cell>
          <cell r="L52">
            <v>8</v>
          </cell>
          <cell r="W52">
            <v>10</v>
          </cell>
          <cell r="AB52">
            <v>5</v>
          </cell>
        </row>
        <row r="53">
          <cell r="F53">
            <v>7</v>
          </cell>
          <cell r="H53">
            <v>7</v>
          </cell>
          <cell r="J53">
            <v>3</v>
          </cell>
          <cell r="K53">
            <v>6</v>
          </cell>
          <cell r="L53">
            <v>6</v>
          </cell>
          <cell r="N53">
            <v>3</v>
          </cell>
          <cell r="O53">
            <v>6</v>
          </cell>
          <cell r="Q53">
            <v>8</v>
          </cell>
          <cell r="S53">
            <v>5</v>
          </cell>
          <cell r="U53">
            <v>7</v>
          </cell>
          <cell r="W53">
            <v>8</v>
          </cell>
          <cell r="Y53">
            <v>3</v>
          </cell>
          <cell r="Z53">
            <v>6</v>
          </cell>
          <cell r="AB53">
            <v>5</v>
          </cell>
          <cell r="AD53">
            <v>7</v>
          </cell>
          <cell r="AF53">
            <v>7</v>
          </cell>
          <cell r="AH53">
            <v>9</v>
          </cell>
          <cell r="AJ53">
            <v>6</v>
          </cell>
          <cell r="AL53">
            <v>4</v>
          </cell>
          <cell r="AM53">
            <v>5</v>
          </cell>
          <cell r="AP53">
            <v>7</v>
          </cell>
          <cell r="AR53">
            <v>3</v>
          </cell>
          <cell r="AS53">
            <v>5</v>
          </cell>
          <cell r="AT53">
            <v>10</v>
          </cell>
          <cell r="AV53">
            <v>9</v>
          </cell>
          <cell r="AX53">
            <v>3</v>
          </cell>
          <cell r="AY53">
            <v>7</v>
          </cell>
          <cell r="AZ53">
            <v>6</v>
          </cell>
          <cell r="BB53">
            <v>5</v>
          </cell>
          <cell r="BD53">
            <v>8</v>
          </cell>
          <cell r="BF53">
            <v>6</v>
          </cell>
          <cell r="BH53">
            <v>7</v>
          </cell>
          <cell r="BJ53">
            <v>6</v>
          </cell>
          <cell r="BL53">
            <v>4</v>
          </cell>
          <cell r="BM53">
            <v>7</v>
          </cell>
          <cell r="BN53">
            <v>3</v>
          </cell>
          <cell r="BO53">
            <v>8</v>
          </cell>
          <cell r="BP53">
            <v>6</v>
          </cell>
          <cell r="BR53">
            <v>7</v>
          </cell>
          <cell r="BT53">
            <v>5</v>
          </cell>
        </row>
        <row r="54">
          <cell r="F54">
            <v>9</v>
          </cell>
          <cell r="H54">
            <v>8</v>
          </cell>
          <cell r="J54">
            <v>6</v>
          </cell>
          <cell r="L54">
            <v>7</v>
          </cell>
          <cell r="N54">
            <v>5</v>
          </cell>
          <cell r="Q54">
            <v>9</v>
          </cell>
          <cell r="S54">
            <v>7</v>
          </cell>
          <cell r="U54">
            <v>7</v>
          </cell>
          <cell r="W54">
            <v>7</v>
          </cell>
          <cell r="Y54">
            <v>6</v>
          </cell>
          <cell r="AB54">
            <v>7</v>
          </cell>
          <cell r="AD54">
            <v>8</v>
          </cell>
          <cell r="AF54">
            <v>8</v>
          </cell>
          <cell r="AH54">
            <v>7</v>
          </cell>
          <cell r="AJ54">
            <v>7</v>
          </cell>
          <cell r="AL54">
            <v>8</v>
          </cell>
          <cell r="AP54">
            <v>8</v>
          </cell>
          <cell r="AR54">
            <v>6</v>
          </cell>
          <cell r="AT54">
            <v>8</v>
          </cell>
          <cell r="AV54">
            <v>9</v>
          </cell>
          <cell r="AX54">
            <v>6</v>
          </cell>
          <cell r="AZ54">
            <v>5</v>
          </cell>
          <cell r="BB54">
            <v>7</v>
          </cell>
          <cell r="BD54">
            <v>8</v>
          </cell>
          <cell r="BF54">
            <v>7</v>
          </cell>
          <cell r="BH54">
            <v>8</v>
          </cell>
          <cell r="BJ54">
            <v>8</v>
          </cell>
          <cell r="BL54">
            <v>6</v>
          </cell>
          <cell r="BN54">
            <v>7</v>
          </cell>
          <cell r="BP54">
            <v>7</v>
          </cell>
          <cell r="BR54">
            <v>7</v>
          </cell>
          <cell r="BT54">
            <v>8</v>
          </cell>
        </row>
        <row r="55">
          <cell r="F55">
            <v>8</v>
          </cell>
          <cell r="H55">
            <v>8</v>
          </cell>
          <cell r="J55">
            <v>5</v>
          </cell>
          <cell r="L55">
            <v>5</v>
          </cell>
          <cell r="N55">
            <v>3</v>
          </cell>
          <cell r="O55">
            <v>6</v>
          </cell>
          <cell r="Q55">
            <v>8</v>
          </cell>
          <cell r="S55">
            <v>5</v>
          </cell>
          <cell r="U55">
            <v>6</v>
          </cell>
          <cell r="W55">
            <v>7</v>
          </cell>
          <cell r="Y55">
            <v>4</v>
          </cell>
          <cell r="Z55">
            <v>5</v>
          </cell>
          <cell r="AB55">
            <v>4</v>
          </cell>
          <cell r="AC55">
            <v>5</v>
          </cell>
          <cell r="AD55">
            <v>7</v>
          </cell>
          <cell r="AF55">
            <v>7</v>
          </cell>
          <cell r="AH55">
            <v>8</v>
          </cell>
          <cell r="AJ55">
            <v>8</v>
          </cell>
          <cell r="AL55">
            <v>9</v>
          </cell>
          <cell r="AP55">
            <v>7</v>
          </cell>
          <cell r="AR55">
            <v>6</v>
          </cell>
          <cell r="AT55">
            <v>8</v>
          </cell>
          <cell r="AV55">
            <v>5</v>
          </cell>
          <cell r="AX55">
            <v>8</v>
          </cell>
          <cell r="AZ55">
            <v>4</v>
          </cell>
          <cell r="BA55">
            <v>6</v>
          </cell>
          <cell r="BB55">
            <v>7</v>
          </cell>
          <cell r="BD55">
            <v>7</v>
          </cell>
          <cell r="BF55">
            <v>3</v>
          </cell>
          <cell r="BG55">
            <v>6</v>
          </cell>
          <cell r="BH55">
            <v>8</v>
          </cell>
          <cell r="BJ55">
            <v>4</v>
          </cell>
          <cell r="BK55">
            <v>6</v>
          </cell>
          <cell r="BL55">
            <v>4</v>
          </cell>
          <cell r="BM55">
            <v>7</v>
          </cell>
          <cell r="BN55">
            <v>8</v>
          </cell>
          <cell r="BP55">
            <v>8</v>
          </cell>
          <cell r="BR55">
            <v>7</v>
          </cell>
          <cell r="BT55">
            <v>5</v>
          </cell>
        </row>
        <row r="56">
          <cell r="F56">
            <v>10</v>
          </cell>
          <cell r="H56">
            <v>8</v>
          </cell>
          <cell r="J56">
            <v>3</v>
          </cell>
          <cell r="K56">
            <v>5</v>
          </cell>
          <cell r="L56">
            <v>9</v>
          </cell>
          <cell r="N56">
            <v>7</v>
          </cell>
          <cell r="Q56">
            <v>8</v>
          </cell>
          <cell r="S56">
            <v>7</v>
          </cell>
          <cell r="U56">
            <v>10</v>
          </cell>
          <cell r="W56">
            <v>10</v>
          </cell>
          <cell r="Y56">
            <v>5</v>
          </cell>
          <cell r="AB56">
            <v>8</v>
          </cell>
          <cell r="AD56">
            <v>8</v>
          </cell>
          <cell r="AF56">
            <v>9</v>
          </cell>
          <cell r="AH56">
            <v>9</v>
          </cell>
          <cell r="AJ56">
            <v>9</v>
          </cell>
          <cell r="AL56">
            <v>10</v>
          </cell>
          <cell r="AP56">
            <v>10</v>
          </cell>
          <cell r="AR56">
            <v>7</v>
          </cell>
          <cell r="AT56">
            <v>10</v>
          </cell>
          <cell r="AV56">
            <v>8</v>
          </cell>
          <cell r="AX56">
            <v>8</v>
          </cell>
          <cell r="AZ56">
            <v>8</v>
          </cell>
          <cell r="BB56">
            <v>8</v>
          </cell>
          <cell r="BD56">
            <v>10</v>
          </cell>
          <cell r="BF56">
            <v>4</v>
          </cell>
          <cell r="BG56">
            <v>10</v>
          </cell>
          <cell r="BH56">
            <v>8</v>
          </cell>
          <cell r="BJ56">
            <v>8</v>
          </cell>
          <cell r="BL56">
            <v>4</v>
          </cell>
          <cell r="BM56">
            <v>9</v>
          </cell>
          <cell r="BN56">
            <v>10</v>
          </cell>
          <cell r="BP56">
            <v>10</v>
          </cell>
          <cell r="BR56">
            <v>9</v>
          </cell>
          <cell r="BT56">
            <v>10</v>
          </cell>
        </row>
        <row r="57">
          <cell r="F57">
            <v>9</v>
          </cell>
          <cell r="H57">
            <v>9</v>
          </cell>
          <cell r="J57">
            <v>5</v>
          </cell>
          <cell r="L57">
            <v>9</v>
          </cell>
          <cell r="N57">
            <v>6</v>
          </cell>
          <cell r="Q57">
            <v>7</v>
          </cell>
          <cell r="S57">
            <v>6</v>
          </cell>
          <cell r="U57">
            <v>8</v>
          </cell>
          <cell r="W57">
            <v>8</v>
          </cell>
          <cell r="Y57">
            <v>3</v>
          </cell>
          <cell r="Z57">
            <v>6</v>
          </cell>
          <cell r="AB57">
            <v>5</v>
          </cell>
          <cell r="AD57">
            <v>7</v>
          </cell>
          <cell r="AF57">
            <v>8</v>
          </cell>
          <cell r="AH57">
            <v>6</v>
          </cell>
          <cell r="AJ57">
            <v>8</v>
          </cell>
          <cell r="AL57">
            <v>4</v>
          </cell>
          <cell r="AM57">
            <v>8</v>
          </cell>
          <cell r="AP57">
            <v>7</v>
          </cell>
          <cell r="AR57">
            <v>4</v>
          </cell>
          <cell r="AS57">
            <v>7</v>
          </cell>
          <cell r="AT57">
            <v>5</v>
          </cell>
          <cell r="AV57">
            <v>7</v>
          </cell>
          <cell r="AX57">
            <v>10</v>
          </cell>
          <cell r="AZ57">
            <v>5</v>
          </cell>
          <cell r="BB57">
            <v>8</v>
          </cell>
          <cell r="BD57">
            <v>5</v>
          </cell>
          <cell r="BF57">
            <v>7</v>
          </cell>
          <cell r="BH57">
            <v>7</v>
          </cell>
          <cell r="BJ57">
            <v>8</v>
          </cell>
          <cell r="BL57">
            <v>6</v>
          </cell>
          <cell r="BN57">
            <v>5</v>
          </cell>
          <cell r="BP57">
            <v>7</v>
          </cell>
          <cell r="BR57">
            <v>8</v>
          </cell>
          <cell r="BT57">
            <v>10</v>
          </cell>
        </row>
        <row r="58">
          <cell r="F58">
            <v>8</v>
          </cell>
          <cell r="H58">
            <v>8</v>
          </cell>
          <cell r="J58">
            <v>5</v>
          </cell>
          <cell r="L58">
            <v>7</v>
          </cell>
          <cell r="N58">
            <v>1</v>
          </cell>
          <cell r="O58">
            <v>6</v>
          </cell>
          <cell r="Q58">
            <v>6</v>
          </cell>
          <cell r="S58">
            <v>5</v>
          </cell>
          <cell r="U58">
            <v>2</v>
          </cell>
          <cell r="V58">
            <v>5</v>
          </cell>
          <cell r="W58">
            <v>7</v>
          </cell>
          <cell r="Y58">
            <v>2</v>
          </cell>
          <cell r="Z58">
            <v>8</v>
          </cell>
          <cell r="AB58">
            <v>4</v>
          </cell>
          <cell r="AC58">
            <v>6</v>
          </cell>
          <cell r="AD58">
            <v>6</v>
          </cell>
          <cell r="AF58">
            <v>5</v>
          </cell>
          <cell r="AH58">
            <v>3</v>
          </cell>
          <cell r="AI58">
            <v>7</v>
          </cell>
          <cell r="AJ58">
            <v>7</v>
          </cell>
          <cell r="AL58">
            <v>3</v>
          </cell>
          <cell r="AM58">
            <v>5</v>
          </cell>
          <cell r="AP58">
            <v>9</v>
          </cell>
          <cell r="AR58">
            <v>2</v>
          </cell>
          <cell r="AS58">
            <v>6</v>
          </cell>
          <cell r="AT58">
            <v>6</v>
          </cell>
          <cell r="AV58">
            <v>5</v>
          </cell>
          <cell r="AX58">
            <v>6</v>
          </cell>
          <cell r="AZ58">
            <v>4</v>
          </cell>
          <cell r="BA58">
            <v>5</v>
          </cell>
          <cell r="BB58">
            <v>2</v>
          </cell>
          <cell r="BC58">
            <v>5</v>
          </cell>
          <cell r="BD58">
            <v>3</v>
          </cell>
          <cell r="BE58">
            <v>5</v>
          </cell>
          <cell r="BF58">
            <v>5</v>
          </cell>
          <cell r="BH58">
            <v>5</v>
          </cell>
          <cell r="BJ58">
            <v>3</v>
          </cell>
          <cell r="BK58">
            <v>6</v>
          </cell>
          <cell r="BL58">
            <v>4</v>
          </cell>
          <cell r="BM58">
            <v>5</v>
          </cell>
          <cell r="BN58">
            <v>3</v>
          </cell>
          <cell r="BO58">
            <v>7</v>
          </cell>
          <cell r="BP58">
            <v>7</v>
          </cell>
          <cell r="BR58">
            <v>5</v>
          </cell>
          <cell r="BT58">
            <v>5</v>
          </cell>
        </row>
        <row r="59">
          <cell r="F59">
            <v>7</v>
          </cell>
          <cell r="H59">
            <v>9</v>
          </cell>
          <cell r="J59">
            <v>5</v>
          </cell>
          <cell r="L59">
            <v>8</v>
          </cell>
          <cell r="N59">
            <v>3</v>
          </cell>
          <cell r="O59">
            <v>6</v>
          </cell>
          <cell r="Q59">
            <v>6</v>
          </cell>
          <cell r="S59">
            <v>5</v>
          </cell>
          <cell r="U59">
            <v>4</v>
          </cell>
          <cell r="V59">
            <v>7</v>
          </cell>
          <cell r="W59">
            <v>8</v>
          </cell>
          <cell r="Y59">
            <v>3</v>
          </cell>
          <cell r="Z59">
            <v>5</v>
          </cell>
          <cell r="AB59">
            <v>4</v>
          </cell>
          <cell r="AC59">
            <v>5</v>
          </cell>
          <cell r="AD59">
            <v>7</v>
          </cell>
          <cell r="AF59">
            <v>5</v>
          </cell>
          <cell r="AH59">
            <v>4</v>
          </cell>
          <cell r="AI59">
            <v>7</v>
          </cell>
          <cell r="AJ59">
            <v>6</v>
          </cell>
          <cell r="AL59">
            <v>4</v>
          </cell>
          <cell r="AM59">
            <v>6</v>
          </cell>
          <cell r="AP59">
            <v>7</v>
          </cell>
          <cell r="AR59">
            <v>2</v>
          </cell>
          <cell r="AS59">
            <v>5</v>
          </cell>
          <cell r="AT59">
            <v>8</v>
          </cell>
          <cell r="AV59">
            <v>6</v>
          </cell>
          <cell r="AX59">
            <v>4</v>
          </cell>
          <cell r="AY59">
            <v>7</v>
          </cell>
          <cell r="AZ59">
            <v>7</v>
          </cell>
          <cell r="BB59">
            <v>5</v>
          </cell>
          <cell r="BD59">
            <v>6</v>
          </cell>
          <cell r="BF59">
            <v>4</v>
          </cell>
          <cell r="BG59">
            <v>5</v>
          </cell>
          <cell r="BH59">
            <v>8</v>
          </cell>
          <cell r="BJ59">
            <v>9</v>
          </cell>
          <cell r="BL59">
            <v>4</v>
          </cell>
          <cell r="BM59">
            <v>9</v>
          </cell>
          <cell r="BN59">
            <v>5</v>
          </cell>
          <cell r="BP59">
            <v>7</v>
          </cell>
          <cell r="BR59">
            <v>6</v>
          </cell>
          <cell r="BT59">
            <v>6</v>
          </cell>
        </row>
        <row r="60">
          <cell r="F60">
            <v>9</v>
          </cell>
          <cell r="H60">
            <v>8</v>
          </cell>
          <cell r="J60">
            <v>5</v>
          </cell>
          <cell r="L60">
            <v>9</v>
          </cell>
          <cell r="N60">
            <v>7</v>
          </cell>
          <cell r="Q60">
            <v>7</v>
          </cell>
          <cell r="S60">
            <v>5</v>
          </cell>
          <cell r="U60">
            <v>9</v>
          </cell>
          <cell r="W60">
            <v>9</v>
          </cell>
          <cell r="Y60">
            <v>4</v>
          </cell>
          <cell r="Z60">
            <v>6</v>
          </cell>
          <cell r="AB60">
            <v>5</v>
          </cell>
          <cell r="AD60">
            <v>8</v>
          </cell>
          <cell r="AF60">
            <v>7</v>
          </cell>
          <cell r="AH60">
            <v>6</v>
          </cell>
          <cell r="AJ60">
            <v>9</v>
          </cell>
          <cell r="AL60">
            <v>8</v>
          </cell>
          <cell r="AP60">
            <v>8</v>
          </cell>
          <cell r="AR60">
            <v>6</v>
          </cell>
          <cell r="AT60">
            <v>7</v>
          </cell>
          <cell r="AV60">
            <v>9</v>
          </cell>
          <cell r="AX60">
            <v>6</v>
          </cell>
          <cell r="AZ60">
            <v>6</v>
          </cell>
          <cell r="BB60">
            <v>6</v>
          </cell>
          <cell r="BD60">
            <v>7</v>
          </cell>
          <cell r="BF60">
            <v>3</v>
          </cell>
          <cell r="BG60">
            <v>7</v>
          </cell>
          <cell r="BH60">
            <v>8</v>
          </cell>
          <cell r="BJ60">
            <v>9</v>
          </cell>
          <cell r="BL60">
            <v>3</v>
          </cell>
          <cell r="BM60">
            <v>9</v>
          </cell>
          <cell r="BN60">
            <v>5</v>
          </cell>
          <cell r="BP60">
            <v>7</v>
          </cell>
          <cell r="BR60">
            <v>8</v>
          </cell>
          <cell r="BT60">
            <v>6</v>
          </cell>
        </row>
        <row r="61">
          <cell r="F61">
            <v>7</v>
          </cell>
          <cell r="H61">
            <v>5</v>
          </cell>
          <cell r="J61">
            <v>8</v>
          </cell>
          <cell r="L61">
            <v>10</v>
          </cell>
          <cell r="N61">
            <v>8</v>
          </cell>
          <cell r="Q61">
            <v>8</v>
          </cell>
          <cell r="S61">
            <v>9</v>
          </cell>
          <cell r="U61">
            <v>7</v>
          </cell>
          <cell r="W61">
            <v>7</v>
          </cell>
          <cell r="Y61">
            <v>8</v>
          </cell>
          <cell r="AD61">
            <v>6</v>
          </cell>
          <cell r="AF61">
            <v>8</v>
          </cell>
          <cell r="AH61">
            <v>6</v>
          </cell>
          <cell r="AK61">
            <v>7</v>
          </cell>
          <cell r="AL61">
            <v>5</v>
          </cell>
          <cell r="AP61">
            <v>9</v>
          </cell>
          <cell r="AR61">
            <v>6</v>
          </cell>
          <cell r="AT61">
            <v>8</v>
          </cell>
          <cell r="AV61">
            <v>7</v>
          </cell>
          <cell r="AX61">
            <v>7</v>
          </cell>
          <cell r="AZ61">
            <v>6</v>
          </cell>
          <cell r="BB61">
            <v>7</v>
          </cell>
          <cell r="BD61">
            <v>8</v>
          </cell>
          <cell r="BF61">
            <v>4</v>
          </cell>
          <cell r="BG61">
            <v>7</v>
          </cell>
          <cell r="BH61">
            <v>7</v>
          </cell>
          <cell r="BJ61">
            <v>6</v>
          </cell>
          <cell r="BL61">
            <v>4</v>
          </cell>
          <cell r="BM61">
            <v>9</v>
          </cell>
          <cell r="BN61">
            <v>5</v>
          </cell>
          <cell r="BP61">
            <v>7</v>
          </cell>
          <cell r="BR61">
            <v>9</v>
          </cell>
          <cell r="BT61">
            <v>6</v>
          </cell>
        </row>
        <row r="62">
          <cell r="F62">
            <v>8</v>
          </cell>
          <cell r="H62">
            <v>5</v>
          </cell>
          <cell r="J62">
            <v>9</v>
          </cell>
          <cell r="L62">
            <v>10</v>
          </cell>
          <cell r="O62">
            <v>6</v>
          </cell>
          <cell r="Q62">
            <v>6</v>
          </cell>
          <cell r="S62">
            <v>6</v>
          </cell>
          <cell r="U62">
            <v>8</v>
          </cell>
          <cell r="W62">
            <v>6</v>
          </cell>
          <cell r="Y62">
            <v>6</v>
          </cell>
          <cell r="AD62">
            <v>10</v>
          </cell>
          <cell r="AF62">
            <v>8</v>
          </cell>
          <cell r="AH62">
            <v>8</v>
          </cell>
          <cell r="AJ62">
            <v>8</v>
          </cell>
          <cell r="AL62">
            <v>7</v>
          </cell>
          <cell r="AP62">
            <v>6</v>
          </cell>
          <cell r="AR62">
            <v>6</v>
          </cell>
          <cell r="AT62">
            <v>9</v>
          </cell>
          <cell r="AV62">
            <v>4</v>
          </cell>
          <cell r="AW62">
            <v>7</v>
          </cell>
          <cell r="AX62">
            <v>7</v>
          </cell>
          <cell r="AZ62">
            <v>6</v>
          </cell>
          <cell r="BB62">
            <v>7</v>
          </cell>
          <cell r="BD62">
            <v>7</v>
          </cell>
          <cell r="BF62">
            <v>5</v>
          </cell>
          <cell r="BH62">
            <v>7</v>
          </cell>
          <cell r="BJ62">
            <v>7</v>
          </cell>
          <cell r="BL62">
            <v>9</v>
          </cell>
          <cell r="BN62">
            <v>5</v>
          </cell>
          <cell r="BP62">
            <v>8</v>
          </cell>
          <cell r="BR62">
            <v>10</v>
          </cell>
          <cell r="BT62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Acc"/>
      <sheetName val="Excel"/>
      <sheetName val="KTSX"/>
      <sheetName val="CTri"/>
    </sheetNames>
    <sheetDataSet>
      <sheetData sheetId="0">
        <row r="9">
          <cell r="B9" t="str">
            <v>074011628</v>
          </cell>
          <cell r="C9" t="str">
            <v>Nguyeãn Thò Bích</v>
          </cell>
          <cell r="D9" t="str">
            <v>Chi</v>
          </cell>
          <cell r="E9" t="str">
            <v>130289</v>
          </cell>
          <cell r="F9">
            <v>4</v>
          </cell>
          <cell r="G9">
            <v>6</v>
          </cell>
          <cell r="H9">
            <v>9</v>
          </cell>
          <cell r="I9">
            <v>7</v>
          </cell>
          <cell r="J9">
            <v>6.5</v>
          </cell>
          <cell r="K9">
            <v>6.5</v>
          </cell>
          <cell r="L9" t="str">
            <v>KD</v>
          </cell>
        </row>
        <row r="10">
          <cell r="B10" t="str">
            <v>074011635</v>
          </cell>
          <cell r="C10" t="str">
            <v>Buøi Thò Kim</v>
          </cell>
          <cell r="D10" t="str">
            <v>Cuùc</v>
          </cell>
          <cell r="E10" t="str">
            <v>030288</v>
          </cell>
          <cell r="F10">
            <v>9</v>
          </cell>
          <cell r="G10">
            <v>9</v>
          </cell>
          <cell r="H10">
            <v>10</v>
          </cell>
          <cell r="I10">
            <v>8</v>
          </cell>
          <cell r="J10">
            <v>9</v>
          </cell>
          <cell r="K10">
            <v>9</v>
          </cell>
          <cell r="L10" t="str">
            <v>D</v>
          </cell>
        </row>
        <row r="11">
          <cell r="B11" t="str">
            <v>074011644</v>
          </cell>
          <cell r="C11" t="str">
            <v>Huyønh Thò Caåm</v>
          </cell>
          <cell r="D11" t="str">
            <v>Duyeân</v>
          </cell>
          <cell r="E11" t="str">
            <v>281288</v>
          </cell>
          <cell r="F11">
            <v>4</v>
          </cell>
          <cell r="G11">
            <v>5</v>
          </cell>
          <cell r="H11">
            <v>9</v>
          </cell>
          <cell r="I11">
            <v>8</v>
          </cell>
          <cell r="J11">
            <v>6.5</v>
          </cell>
          <cell r="K11">
            <v>6.5</v>
          </cell>
          <cell r="L11" t="str">
            <v>KD</v>
          </cell>
        </row>
        <row r="12">
          <cell r="B12" t="str">
            <v>074011659</v>
          </cell>
          <cell r="C12" t="str">
            <v>Phaïm Thò Hoàng</v>
          </cell>
          <cell r="D12" t="str">
            <v>Haïnh</v>
          </cell>
          <cell r="E12" t="str">
            <v>211188</v>
          </cell>
          <cell r="F12">
            <v>7</v>
          </cell>
          <cell r="G12">
            <v>4</v>
          </cell>
          <cell r="H12">
            <v>9</v>
          </cell>
          <cell r="I12">
            <v>8</v>
          </cell>
          <cell r="J12">
            <v>7</v>
          </cell>
          <cell r="K12">
            <v>7</v>
          </cell>
          <cell r="L12" t="str">
            <v>KD</v>
          </cell>
        </row>
        <row r="13">
          <cell r="B13" t="str">
            <v>074011658</v>
          </cell>
          <cell r="C13" t="str">
            <v>Leâ Thò Hoàng </v>
          </cell>
          <cell r="D13" t="str">
            <v>Haïnh</v>
          </cell>
          <cell r="E13" t="str">
            <v>200488</v>
          </cell>
          <cell r="F13">
            <v>6</v>
          </cell>
          <cell r="G13">
            <v>4</v>
          </cell>
          <cell r="H13">
            <v>7</v>
          </cell>
          <cell r="I13">
            <v>7</v>
          </cell>
          <cell r="J13">
            <v>6</v>
          </cell>
          <cell r="K13">
            <v>6</v>
          </cell>
          <cell r="L13" t="str">
            <v>KD</v>
          </cell>
        </row>
        <row r="14">
          <cell r="B14" t="str">
            <v>074011660</v>
          </cell>
          <cell r="C14" t="str">
            <v>Phaïm Thò Myõ</v>
          </cell>
          <cell r="D14" t="str">
            <v>Haïnh</v>
          </cell>
          <cell r="E14" t="str">
            <v>270787</v>
          </cell>
          <cell r="F14">
            <v>9</v>
          </cell>
          <cell r="G14">
            <v>10</v>
          </cell>
          <cell r="H14">
            <v>9</v>
          </cell>
          <cell r="I14">
            <v>7</v>
          </cell>
          <cell r="J14">
            <v>8.75</v>
          </cell>
          <cell r="K14">
            <v>9</v>
          </cell>
          <cell r="L14" t="str">
            <v>D</v>
          </cell>
        </row>
        <row r="15">
          <cell r="B15" t="str">
            <v>074011661</v>
          </cell>
          <cell r="C15" t="str">
            <v>Leâ Thò</v>
          </cell>
          <cell r="D15" t="str">
            <v>Haïnh</v>
          </cell>
          <cell r="E15" t="str">
            <v>081085</v>
          </cell>
          <cell r="F15">
            <v>7</v>
          </cell>
          <cell r="G15">
            <v>9</v>
          </cell>
          <cell r="H15">
            <v>9</v>
          </cell>
          <cell r="I15">
            <v>6</v>
          </cell>
          <cell r="J15">
            <v>7.75</v>
          </cell>
          <cell r="K15">
            <v>8</v>
          </cell>
          <cell r="L15" t="str">
            <v>D</v>
          </cell>
        </row>
        <row r="16">
          <cell r="B16" t="str">
            <v>074011655</v>
          </cell>
          <cell r="C16" t="str">
            <v>Nguyeãn Thò</v>
          </cell>
          <cell r="D16" t="str">
            <v>Haø</v>
          </cell>
          <cell r="E16" t="str">
            <v>270188</v>
          </cell>
          <cell r="F16">
            <v>9</v>
          </cell>
          <cell r="G16">
            <v>9</v>
          </cell>
          <cell r="H16">
            <v>8</v>
          </cell>
          <cell r="I16">
            <v>8</v>
          </cell>
          <cell r="J16">
            <v>8.5</v>
          </cell>
          <cell r="K16">
            <v>8.5</v>
          </cell>
          <cell r="L16" t="str">
            <v>D</v>
          </cell>
        </row>
        <row r="17">
          <cell r="B17" t="str">
            <v>074011656</v>
          </cell>
          <cell r="C17" t="str">
            <v>Nguyeãn Thò</v>
          </cell>
          <cell r="D17" t="str">
            <v>Haø</v>
          </cell>
          <cell r="E17" t="str">
            <v>020388</v>
          </cell>
          <cell r="F17">
            <v>8</v>
          </cell>
          <cell r="G17">
            <v>10</v>
          </cell>
          <cell r="H17">
            <v>9</v>
          </cell>
          <cell r="I17">
            <v>7</v>
          </cell>
          <cell r="J17">
            <v>8.5</v>
          </cell>
          <cell r="K17">
            <v>8.5</v>
          </cell>
          <cell r="L17" t="str">
            <v>D</v>
          </cell>
        </row>
        <row r="18">
          <cell r="B18" t="str">
            <v>074011679</v>
          </cell>
          <cell r="C18" t="str">
            <v>Leâ Vaên</v>
          </cell>
          <cell r="D18" t="str">
            <v>Hoøa</v>
          </cell>
          <cell r="E18" t="str">
            <v>200287</v>
          </cell>
          <cell r="F18">
            <v>8</v>
          </cell>
          <cell r="G18">
            <v>9</v>
          </cell>
          <cell r="H18">
            <v>8</v>
          </cell>
          <cell r="I18">
            <v>6</v>
          </cell>
          <cell r="J18">
            <v>7.75</v>
          </cell>
          <cell r="K18">
            <v>8</v>
          </cell>
          <cell r="L18" t="str">
            <v>D</v>
          </cell>
        </row>
        <row r="19">
          <cell r="B19" t="str">
            <v>074011687</v>
          </cell>
          <cell r="C19" t="str">
            <v>Voõ Thò Kim</v>
          </cell>
          <cell r="D19" t="str">
            <v>Höông</v>
          </cell>
          <cell r="E19" t="str">
            <v>240487</v>
          </cell>
          <cell r="F19">
            <v>6</v>
          </cell>
          <cell r="G19">
            <v>4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 t="str">
            <v>KD</v>
          </cell>
        </row>
        <row r="20">
          <cell r="B20" t="str">
            <v>074011689</v>
          </cell>
          <cell r="C20" t="str">
            <v>Nguyeãn Thò Yeán</v>
          </cell>
          <cell r="D20" t="str">
            <v>Höông</v>
          </cell>
          <cell r="E20" t="str">
            <v>100787</v>
          </cell>
          <cell r="F20">
            <v>8</v>
          </cell>
          <cell r="G20">
            <v>8</v>
          </cell>
          <cell r="H20">
            <v>9</v>
          </cell>
          <cell r="I20">
            <v>6</v>
          </cell>
          <cell r="J20">
            <v>7.75</v>
          </cell>
          <cell r="K20">
            <v>8</v>
          </cell>
          <cell r="L20" t="str">
            <v>D</v>
          </cell>
        </row>
        <row r="21">
          <cell r="B21" t="str">
            <v>074011692</v>
          </cell>
          <cell r="C21" t="str">
            <v>Huyønh Thò Aùi</v>
          </cell>
          <cell r="D21" t="str">
            <v>Khi</v>
          </cell>
          <cell r="E21" t="str">
            <v>060989</v>
          </cell>
          <cell r="F21">
            <v>9</v>
          </cell>
          <cell r="G21">
            <v>10</v>
          </cell>
          <cell r="H21">
            <v>8</v>
          </cell>
          <cell r="I21">
            <v>6</v>
          </cell>
          <cell r="J21">
            <v>8.25</v>
          </cell>
          <cell r="K21">
            <v>8.5</v>
          </cell>
          <cell r="L21" t="str">
            <v>D</v>
          </cell>
        </row>
        <row r="22">
          <cell r="B22" t="str">
            <v>074011700</v>
          </cell>
          <cell r="C22" t="str">
            <v>Leâ Thò Myõ</v>
          </cell>
          <cell r="D22" t="str">
            <v>Leä</v>
          </cell>
          <cell r="E22" t="str">
            <v>270888</v>
          </cell>
          <cell r="F22">
            <v>9</v>
          </cell>
          <cell r="G22">
            <v>10</v>
          </cell>
          <cell r="H22">
            <v>9</v>
          </cell>
          <cell r="I22">
            <v>7</v>
          </cell>
          <cell r="J22">
            <v>8.75</v>
          </cell>
          <cell r="K22">
            <v>9</v>
          </cell>
          <cell r="L22" t="str">
            <v>D</v>
          </cell>
        </row>
        <row r="23">
          <cell r="B23" t="str">
            <v>074011714</v>
          </cell>
          <cell r="C23" t="str">
            <v>Nguyeãn Thò</v>
          </cell>
          <cell r="D23" t="str">
            <v>Löôïng</v>
          </cell>
          <cell r="E23" t="str">
            <v>060889</v>
          </cell>
          <cell r="F23">
            <v>7</v>
          </cell>
          <cell r="G23">
            <v>10</v>
          </cell>
          <cell r="H23">
            <v>9</v>
          </cell>
          <cell r="I23">
            <v>4</v>
          </cell>
          <cell r="J23">
            <v>7.5</v>
          </cell>
          <cell r="K23">
            <v>7.5</v>
          </cell>
          <cell r="L23" t="str">
            <v>KD</v>
          </cell>
        </row>
        <row r="24">
          <cell r="B24" t="str">
            <v>074011705</v>
          </cell>
          <cell r="C24" t="str">
            <v>Döông Vaên</v>
          </cell>
          <cell r="D24" t="str">
            <v>Lòu</v>
          </cell>
          <cell r="E24" t="str">
            <v>131086</v>
          </cell>
          <cell r="F24">
            <v>9</v>
          </cell>
          <cell r="G24">
            <v>10</v>
          </cell>
          <cell r="H24">
            <v>7</v>
          </cell>
          <cell r="I24">
            <v>4</v>
          </cell>
          <cell r="J24">
            <v>7.5</v>
          </cell>
          <cell r="K24">
            <v>7.5</v>
          </cell>
          <cell r="L24" t="str">
            <v>KD</v>
          </cell>
        </row>
        <row r="25">
          <cell r="B25" t="str">
            <v>074011719</v>
          </cell>
          <cell r="C25" t="str">
            <v>Voõ Thò</v>
          </cell>
          <cell r="D25" t="str">
            <v>Lyù</v>
          </cell>
          <cell r="E25" t="str">
            <v>110787</v>
          </cell>
          <cell r="F25">
            <v>6</v>
          </cell>
          <cell r="G25">
            <v>5</v>
          </cell>
          <cell r="H25">
            <v>9</v>
          </cell>
          <cell r="I25">
            <v>4</v>
          </cell>
          <cell r="J25">
            <v>6</v>
          </cell>
          <cell r="K25">
            <v>6</v>
          </cell>
          <cell r="L25" t="str">
            <v>KD</v>
          </cell>
        </row>
        <row r="26">
          <cell r="B26" t="str">
            <v>074011734</v>
          </cell>
          <cell r="C26" t="str">
            <v>Nguyeãn Thò Bích</v>
          </cell>
          <cell r="D26" t="str">
            <v>Ngoïc</v>
          </cell>
          <cell r="E26" t="str">
            <v>010688</v>
          </cell>
          <cell r="F26">
            <v>9</v>
          </cell>
          <cell r="G26">
            <v>10</v>
          </cell>
          <cell r="H26">
            <v>9</v>
          </cell>
          <cell r="I26">
            <v>4</v>
          </cell>
          <cell r="J26">
            <v>8</v>
          </cell>
          <cell r="K26">
            <v>8</v>
          </cell>
          <cell r="L26" t="str">
            <v>KD</v>
          </cell>
        </row>
        <row r="27">
          <cell r="B27" t="str">
            <v>074011738</v>
          </cell>
          <cell r="C27" t="str">
            <v>Nguyeãn Thò</v>
          </cell>
          <cell r="D27" t="str">
            <v>Nhanh</v>
          </cell>
          <cell r="E27" t="str">
            <v>061286</v>
          </cell>
          <cell r="F27">
            <v>3</v>
          </cell>
          <cell r="G27">
            <v>5</v>
          </cell>
          <cell r="H27">
            <v>8</v>
          </cell>
          <cell r="I27">
            <v>4</v>
          </cell>
          <cell r="J27">
            <v>5</v>
          </cell>
          <cell r="K27">
            <v>5</v>
          </cell>
          <cell r="L27" t="str">
            <v>KD</v>
          </cell>
        </row>
        <row r="28">
          <cell r="B28" t="str">
            <v>074011737</v>
          </cell>
          <cell r="C28" t="str">
            <v>Nguyeãn Thò</v>
          </cell>
          <cell r="D28" t="str">
            <v>Nhaõn</v>
          </cell>
          <cell r="E28" t="str">
            <v>250482</v>
          </cell>
          <cell r="F28">
            <v>8</v>
          </cell>
          <cell r="G28">
            <v>8</v>
          </cell>
          <cell r="H28">
            <v>9</v>
          </cell>
          <cell r="I28">
            <v>4</v>
          </cell>
          <cell r="J28">
            <v>7.25</v>
          </cell>
          <cell r="K28">
            <v>7.5</v>
          </cell>
          <cell r="L28" t="str">
            <v>KD</v>
          </cell>
        </row>
        <row r="29">
          <cell r="B29" t="str">
            <v>074011759</v>
          </cell>
          <cell r="C29" t="str">
            <v>Ngoâ Thò</v>
          </cell>
          <cell r="D29" t="str">
            <v>Phöôïng</v>
          </cell>
          <cell r="E29" t="str">
            <v>010487</v>
          </cell>
          <cell r="F29">
            <v>6</v>
          </cell>
          <cell r="G29">
            <v>10</v>
          </cell>
          <cell r="H29">
            <v>10</v>
          </cell>
          <cell r="I29">
            <v>7</v>
          </cell>
          <cell r="J29">
            <v>8.25</v>
          </cell>
          <cell r="K29">
            <v>8.5</v>
          </cell>
          <cell r="L29" t="str">
            <v>D</v>
          </cell>
        </row>
        <row r="30">
          <cell r="B30" t="str">
            <v>074011760</v>
          </cell>
          <cell r="C30" t="str">
            <v>Nguyeãn Thò</v>
          </cell>
          <cell r="D30" t="str">
            <v>Phöôïng</v>
          </cell>
          <cell r="E30" t="str">
            <v>010188</v>
          </cell>
          <cell r="F30">
            <v>6</v>
          </cell>
          <cell r="G30">
            <v>10</v>
          </cell>
          <cell r="H30">
            <v>8</v>
          </cell>
          <cell r="I30">
            <v>6</v>
          </cell>
          <cell r="J30">
            <v>7.5</v>
          </cell>
          <cell r="K30">
            <v>7.5</v>
          </cell>
          <cell r="L30" t="str">
            <v>D</v>
          </cell>
        </row>
        <row r="31">
          <cell r="B31" t="str">
            <v>074011763</v>
          </cell>
          <cell r="C31" t="str">
            <v>Nguyeãn</v>
          </cell>
          <cell r="D31" t="str">
            <v>Quoác</v>
          </cell>
          <cell r="E31" t="str">
            <v>051088</v>
          </cell>
          <cell r="F31">
            <v>10</v>
          </cell>
          <cell r="G31">
            <v>10</v>
          </cell>
          <cell r="H31">
            <v>9</v>
          </cell>
          <cell r="I31">
            <v>8</v>
          </cell>
          <cell r="J31">
            <v>9.25</v>
          </cell>
          <cell r="K31">
            <v>9.5</v>
          </cell>
          <cell r="L31" t="str">
            <v>D</v>
          </cell>
        </row>
        <row r="32">
          <cell r="B32" t="str">
            <v>074011765</v>
          </cell>
          <cell r="C32" t="str">
            <v>Voõ Thò</v>
          </cell>
          <cell r="D32" t="str">
            <v>Quyeân</v>
          </cell>
          <cell r="E32" t="str">
            <v>030587</v>
          </cell>
          <cell r="F32">
            <v>9</v>
          </cell>
          <cell r="G32">
            <v>10</v>
          </cell>
          <cell r="H32">
            <v>9</v>
          </cell>
          <cell r="I32">
            <v>7</v>
          </cell>
          <cell r="J32">
            <v>8.75</v>
          </cell>
          <cell r="K32">
            <v>9</v>
          </cell>
          <cell r="L32" t="str">
            <v>D</v>
          </cell>
        </row>
        <row r="33">
          <cell r="B33" t="str">
            <v>074011766</v>
          </cell>
          <cell r="C33" t="str">
            <v>Ñoã Truùc</v>
          </cell>
          <cell r="D33" t="str">
            <v>Quyønh</v>
          </cell>
          <cell r="E33" t="str">
            <v>200889</v>
          </cell>
          <cell r="F33">
            <v>8</v>
          </cell>
          <cell r="G33">
            <v>10</v>
          </cell>
          <cell r="H33">
            <v>10</v>
          </cell>
          <cell r="I33">
            <v>5</v>
          </cell>
          <cell r="J33">
            <v>8.25</v>
          </cell>
          <cell r="K33">
            <v>8.5</v>
          </cell>
          <cell r="L33" t="str">
            <v>D</v>
          </cell>
        </row>
        <row r="34">
          <cell r="B34" t="str">
            <v>074011770</v>
          </cell>
          <cell r="C34" t="str">
            <v>Nguyeãn Anh</v>
          </cell>
          <cell r="D34" t="str">
            <v>Taøi</v>
          </cell>
          <cell r="E34" t="str">
            <v>221285</v>
          </cell>
          <cell r="F34">
            <v>7</v>
          </cell>
          <cell r="G34">
            <v>10</v>
          </cell>
          <cell r="H34">
            <v>9</v>
          </cell>
          <cell r="I34">
            <v>4</v>
          </cell>
          <cell r="J34">
            <v>7.5</v>
          </cell>
          <cell r="K34">
            <v>7.5</v>
          </cell>
          <cell r="L34" t="str">
            <v>KD</v>
          </cell>
        </row>
        <row r="35">
          <cell r="B35" t="str">
            <v>LD07B086</v>
          </cell>
          <cell r="C35" t="str">
            <v>Đặng Thị</v>
          </cell>
          <cell r="D35" t="str">
            <v>Thành</v>
          </cell>
          <cell r="E35">
            <v>31311</v>
          </cell>
          <cell r="F35">
            <v>8</v>
          </cell>
          <cell r="G35">
            <v>10</v>
          </cell>
          <cell r="H35">
            <v>8</v>
          </cell>
          <cell r="I35">
            <v>4</v>
          </cell>
          <cell r="J35">
            <v>7.5</v>
          </cell>
          <cell r="K35">
            <v>7.5</v>
          </cell>
          <cell r="L35" t="str">
            <v>KD</v>
          </cell>
        </row>
        <row r="36">
          <cell r="B36" t="str">
            <v>074011777</v>
          </cell>
          <cell r="C36" t="str">
            <v>Ngoâ Phan Mai</v>
          </cell>
          <cell r="D36" t="str">
            <v>Thaûo</v>
          </cell>
          <cell r="E36" t="str">
            <v>200888</v>
          </cell>
          <cell r="F36">
            <v>5</v>
          </cell>
          <cell r="G36">
            <v>9</v>
          </cell>
          <cell r="H36">
            <v>7</v>
          </cell>
          <cell r="I36">
            <v>4</v>
          </cell>
          <cell r="J36">
            <v>6.25</v>
          </cell>
          <cell r="K36">
            <v>6.5</v>
          </cell>
          <cell r="L36" t="str">
            <v>KD</v>
          </cell>
        </row>
        <row r="37">
          <cell r="B37" t="str">
            <v>074011780</v>
          </cell>
          <cell r="C37" t="str">
            <v>Traàn Thò Phöông</v>
          </cell>
          <cell r="D37" t="str">
            <v>Thaûo</v>
          </cell>
          <cell r="E37" t="str">
            <v>051184</v>
          </cell>
          <cell r="F37">
            <v>6</v>
          </cell>
          <cell r="G37">
            <v>10</v>
          </cell>
          <cell r="H37">
            <v>9</v>
          </cell>
          <cell r="I37">
            <v>4</v>
          </cell>
          <cell r="J37">
            <v>7.25</v>
          </cell>
          <cell r="K37">
            <v>7.5</v>
          </cell>
          <cell r="L37" t="str">
            <v>KD</v>
          </cell>
        </row>
        <row r="38">
          <cell r="B38" t="str">
            <v>074011789</v>
          </cell>
          <cell r="C38" t="str">
            <v>Buøi Thò</v>
          </cell>
          <cell r="D38" t="str">
            <v>Thô</v>
          </cell>
          <cell r="E38" t="str">
            <v>200388</v>
          </cell>
          <cell r="F38">
            <v>9</v>
          </cell>
          <cell r="G38">
            <v>9</v>
          </cell>
          <cell r="H38">
            <v>9</v>
          </cell>
          <cell r="I38">
            <v>4</v>
          </cell>
          <cell r="J38">
            <v>7.75</v>
          </cell>
          <cell r="K38">
            <v>8</v>
          </cell>
          <cell r="L38" t="str">
            <v>KD</v>
          </cell>
        </row>
        <row r="39">
          <cell r="B39" t="str">
            <v>074011792</v>
          </cell>
          <cell r="C39" t="str">
            <v>Nguyeãn Thò</v>
          </cell>
          <cell r="D39" t="str">
            <v>Thuaän</v>
          </cell>
          <cell r="E39" t="str">
            <v>010488</v>
          </cell>
          <cell r="F39">
            <v>8</v>
          </cell>
          <cell r="G39">
            <v>10</v>
          </cell>
          <cell r="H39">
            <v>9</v>
          </cell>
          <cell r="I39">
            <v>5</v>
          </cell>
          <cell r="J39">
            <v>8</v>
          </cell>
          <cell r="K39">
            <v>8</v>
          </cell>
          <cell r="L39" t="str">
            <v>D</v>
          </cell>
        </row>
        <row r="40">
          <cell r="B40" t="str">
            <v>074011800</v>
          </cell>
          <cell r="C40" t="str">
            <v>Leâ Thò</v>
          </cell>
          <cell r="D40" t="str">
            <v>Thuùy</v>
          </cell>
          <cell r="E40" t="str">
            <v>210787</v>
          </cell>
          <cell r="F40">
            <v>10</v>
          </cell>
          <cell r="G40">
            <v>10</v>
          </cell>
          <cell r="H40">
            <v>9</v>
          </cell>
          <cell r="I40">
            <v>4</v>
          </cell>
          <cell r="J40">
            <v>8.25</v>
          </cell>
          <cell r="K40">
            <v>8.5</v>
          </cell>
          <cell r="L40" t="str">
            <v>KD</v>
          </cell>
        </row>
        <row r="41">
          <cell r="B41" t="str">
            <v>074011794</v>
          </cell>
          <cell r="C41" t="str">
            <v>Nguyeãn Thò Hoàng</v>
          </cell>
          <cell r="D41" t="str">
            <v>Thuûy</v>
          </cell>
          <cell r="E41" t="str">
            <v>200888</v>
          </cell>
          <cell r="F41">
            <v>4</v>
          </cell>
          <cell r="G41">
            <v>7</v>
          </cell>
          <cell r="H41">
            <v>5</v>
          </cell>
          <cell r="I41">
            <v>4</v>
          </cell>
          <cell r="J41">
            <v>5</v>
          </cell>
          <cell r="K41">
            <v>5</v>
          </cell>
          <cell r="L41" t="str">
            <v>KD</v>
          </cell>
        </row>
        <row r="42">
          <cell r="B42" t="str">
            <v>LD07B099</v>
          </cell>
          <cell r="C42" t="str">
            <v>Nguyễn Thị Hữu</v>
          </cell>
          <cell r="D42" t="str">
            <v>Thúy</v>
          </cell>
          <cell r="E42">
            <v>32072</v>
          </cell>
          <cell r="F42">
            <v>9</v>
          </cell>
          <cell r="G42">
            <v>10</v>
          </cell>
          <cell r="H42">
            <v>9</v>
          </cell>
          <cell r="I42">
            <v>4</v>
          </cell>
          <cell r="J42">
            <v>8</v>
          </cell>
          <cell r="K42">
            <v>8</v>
          </cell>
          <cell r="L42" t="str">
            <v>KD</v>
          </cell>
        </row>
        <row r="43">
          <cell r="B43" t="str">
            <v>074011810</v>
          </cell>
          <cell r="C43" t="str">
            <v>Leâ Thò Huyeàn</v>
          </cell>
          <cell r="D43" t="str">
            <v>Trang</v>
          </cell>
          <cell r="E43" t="str">
            <v>150688</v>
          </cell>
          <cell r="F43">
            <v>8</v>
          </cell>
          <cell r="G43">
            <v>8</v>
          </cell>
          <cell r="H43">
            <v>7</v>
          </cell>
          <cell r="I43">
            <v>4</v>
          </cell>
          <cell r="J43">
            <v>6.75</v>
          </cell>
          <cell r="K43">
            <v>7</v>
          </cell>
          <cell r="L43" t="str">
            <v>KD</v>
          </cell>
        </row>
        <row r="44">
          <cell r="B44" t="str">
            <v>074011821</v>
          </cell>
          <cell r="C44" t="str">
            <v>Mai Thò Thanh</v>
          </cell>
          <cell r="D44" t="str">
            <v>Truyeàn</v>
          </cell>
          <cell r="E44" t="str">
            <v>170389</v>
          </cell>
          <cell r="F44">
            <v>7</v>
          </cell>
          <cell r="G44">
            <v>8</v>
          </cell>
          <cell r="H44">
            <v>9</v>
          </cell>
          <cell r="I44">
            <v>8</v>
          </cell>
          <cell r="J44">
            <v>8</v>
          </cell>
          <cell r="K44">
            <v>8</v>
          </cell>
          <cell r="L44" t="str">
            <v>D</v>
          </cell>
        </row>
        <row r="45">
          <cell r="B45" t="str">
            <v>074011822</v>
          </cell>
          <cell r="C45" t="str">
            <v>Leâ Thanh</v>
          </cell>
          <cell r="D45" t="str">
            <v>Tuaán</v>
          </cell>
          <cell r="E45" t="str">
            <v>020788</v>
          </cell>
          <cell r="F45">
            <v>5</v>
          </cell>
          <cell r="G45">
            <v>9</v>
          </cell>
          <cell r="H45">
            <v>9</v>
          </cell>
          <cell r="I45">
            <v>4</v>
          </cell>
          <cell r="J45">
            <v>6.75</v>
          </cell>
          <cell r="K45">
            <v>7</v>
          </cell>
          <cell r="L45" t="str">
            <v>KD</v>
          </cell>
        </row>
        <row r="46">
          <cell r="B46" t="str">
            <v>074011823</v>
          </cell>
          <cell r="C46" t="str">
            <v>Voõ Văn Haït</v>
          </cell>
          <cell r="D46" t="str">
            <v>Tuøng</v>
          </cell>
          <cell r="E46" t="str">
            <v>210389</v>
          </cell>
          <cell r="F46">
            <v>9</v>
          </cell>
          <cell r="G46">
            <v>10</v>
          </cell>
          <cell r="H46">
            <v>10</v>
          </cell>
          <cell r="I46">
            <v>4</v>
          </cell>
          <cell r="J46">
            <v>8.25</v>
          </cell>
          <cell r="K46">
            <v>8.5</v>
          </cell>
          <cell r="L46" t="str">
            <v>KD</v>
          </cell>
        </row>
        <row r="47">
          <cell r="B47" t="str">
            <v>074011828</v>
          </cell>
          <cell r="C47" t="str">
            <v>Nguyeãn Thò Kim</v>
          </cell>
          <cell r="D47" t="str">
            <v>Tuyeán</v>
          </cell>
          <cell r="E47" t="str">
            <v>080188</v>
          </cell>
          <cell r="F47">
            <v>8</v>
          </cell>
          <cell r="G47">
            <v>9</v>
          </cell>
          <cell r="H47">
            <v>10</v>
          </cell>
          <cell r="I47">
            <v>4</v>
          </cell>
          <cell r="J47">
            <v>7.75</v>
          </cell>
          <cell r="K47">
            <v>8</v>
          </cell>
          <cell r="L47" t="str">
            <v>KD</v>
          </cell>
        </row>
        <row r="48">
          <cell r="B48" t="str">
            <v>074011829</v>
          </cell>
          <cell r="C48" t="str">
            <v>Ñaëng Thò Ngoïc</v>
          </cell>
          <cell r="D48" t="str">
            <v>Tuyeán</v>
          </cell>
          <cell r="E48" t="str">
            <v>130286</v>
          </cell>
          <cell r="F48">
            <v>7</v>
          </cell>
          <cell r="G48">
            <v>4</v>
          </cell>
          <cell r="H48">
            <v>7</v>
          </cell>
          <cell r="I48">
            <v>5</v>
          </cell>
          <cell r="J48">
            <v>5.75</v>
          </cell>
          <cell r="K48">
            <v>6</v>
          </cell>
          <cell r="L48" t="str">
            <v>KD</v>
          </cell>
        </row>
        <row r="49">
          <cell r="B49" t="str">
            <v>074011831</v>
          </cell>
          <cell r="C49" t="str">
            <v>Nguyeãn Thò</v>
          </cell>
          <cell r="D49" t="str">
            <v>Tuyeát</v>
          </cell>
          <cell r="E49" t="str">
            <v>040888</v>
          </cell>
          <cell r="F49">
            <v>6</v>
          </cell>
          <cell r="G49">
            <v>10</v>
          </cell>
          <cell r="H49">
            <v>9</v>
          </cell>
          <cell r="I49">
            <v>4</v>
          </cell>
          <cell r="J49">
            <v>7.25</v>
          </cell>
          <cell r="K49">
            <v>7.5</v>
          </cell>
          <cell r="L49" t="str">
            <v>KD</v>
          </cell>
        </row>
        <row r="50">
          <cell r="B50" t="str">
            <v>074011834</v>
          </cell>
          <cell r="C50" t="str">
            <v>Nguyeãn Thò Bích</v>
          </cell>
          <cell r="D50" t="str">
            <v>Vaân</v>
          </cell>
          <cell r="E50" t="str">
            <v>080688</v>
          </cell>
          <cell r="F50">
            <v>8</v>
          </cell>
          <cell r="G50">
            <v>10</v>
          </cell>
          <cell r="H50">
            <v>10</v>
          </cell>
          <cell r="I50">
            <v>4</v>
          </cell>
          <cell r="J50">
            <v>8</v>
          </cell>
          <cell r="K50">
            <v>8</v>
          </cell>
          <cell r="L50" t="str">
            <v>KD</v>
          </cell>
        </row>
        <row r="51">
          <cell r="B51" t="str">
            <v>064010067</v>
          </cell>
          <cell r="C51" t="str">
            <v>Voõ Theá </v>
          </cell>
          <cell r="D51" t="str">
            <v>Phong</v>
          </cell>
          <cell r="E51" t="str">
            <v>05/10/87</v>
          </cell>
          <cell r="F51">
            <v>4</v>
          </cell>
          <cell r="G51">
            <v>5</v>
          </cell>
          <cell r="H51">
            <v>9</v>
          </cell>
          <cell r="I51">
            <v>4</v>
          </cell>
          <cell r="J51">
            <v>5.5</v>
          </cell>
          <cell r="K51">
            <v>5.5</v>
          </cell>
          <cell r="L51" t="str">
            <v>KD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workbookViewId="0" topLeftCell="A10">
      <selection activeCell="B8" sqref="B8:E23"/>
    </sheetView>
  </sheetViews>
  <sheetFormatPr defaultColWidth="9.140625" defaultRowHeight="12.75"/>
  <cols>
    <col min="1" max="1" width="3.421875" style="3" customWidth="1"/>
    <col min="2" max="2" width="8.7109375" style="3" customWidth="1"/>
    <col min="3" max="3" width="13.00390625" style="3" customWidth="1"/>
    <col min="4" max="4" width="6.00390625" style="3" customWidth="1"/>
    <col min="5" max="5" width="6.28125" style="3" customWidth="1"/>
    <col min="6" max="35" width="2.421875" style="3" customWidth="1"/>
    <col min="36" max="36" width="2.421875" style="4" customWidth="1"/>
    <col min="37" max="37" width="2.421875" style="5" customWidth="1"/>
    <col min="38" max="38" width="2.57421875" style="5" customWidth="1"/>
    <col min="39" max="39" width="4.140625" style="5" customWidth="1"/>
    <col min="40" max="40" width="3.421875" style="5" customWidth="1"/>
    <col min="41" max="41" width="2.00390625" style="5" customWidth="1"/>
    <col min="42" max="42" width="4.140625" style="5" customWidth="1"/>
    <col min="43" max="43" width="2.57421875" style="3" customWidth="1"/>
    <col min="44" max="16384" width="9.140625" style="3" customWidth="1"/>
  </cols>
  <sheetData>
    <row r="1" spans="1:43" ht="16.5" customHeight="1">
      <c r="A1" s="2"/>
      <c r="B1" s="31" t="s">
        <v>237</v>
      </c>
      <c r="C1" s="31"/>
      <c r="D1" s="2"/>
      <c r="E1" s="2"/>
      <c r="F1" s="2"/>
      <c r="G1" s="2"/>
      <c r="H1" s="2"/>
      <c r="I1" s="2"/>
      <c r="J1" s="2"/>
      <c r="AA1" s="38" t="s">
        <v>238</v>
      </c>
      <c r="AB1" s="35"/>
      <c r="AC1" s="35"/>
      <c r="AD1" s="35"/>
      <c r="AE1" s="35"/>
      <c r="AF1" s="35"/>
      <c r="AG1" s="35"/>
      <c r="AH1" s="35"/>
      <c r="AI1" s="35"/>
      <c r="AJ1" s="36"/>
      <c r="AK1" s="37"/>
      <c r="AL1" s="37"/>
      <c r="AM1" s="37"/>
      <c r="AN1" s="37"/>
      <c r="AO1" s="37"/>
      <c r="AP1" s="37"/>
      <c r="AQ1" s="35"/>
    </row>
    <row r="2" spans="1:43" ht="16.5" customHeight="1">
      <c r="A2" s="2"/>
      <c r="B2" s="31" t="s">
        <v>239</v>
      </c>
      <c r="C2" s="31"/>
      <c r="D2" s="2"/>
      <c r="E2" s="2"/>
      <c r="F2" s="2"/>
      <c r="G2" s="2"/>
      <c r="H2" s="2"/>
      <c r="I2" s="2"/>
      <c r="J2" s="2"/>
      <c r="AB2" s="35"/>
      <c r="AC2" s="35"/>
      <c r="AD2" s="38" t="s">
        <v>240</v>
      </c>
      <c r="AE2" s="35"/>
      <c r="AF2" s="35"/>
      <c r="AG2" s="35"/>
      <c r="AH2" s="35"/>
      <c r="AI2" s="35"/>
      <c r="AJ2" s="36"/>
      <c r="AK2" s="37"/>
      <c r="AL2" s="37"/>
      <c r="AM2" s="37"/>
      <c r="AN2" s="37"/>
      <c r="AO2" s="37"/>
      <c r="AP2" s="37"/>
      <c r="AQ2" s="35"/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43" s="5" customFormat="1" ht="25.5" customHeight="1">
      <c r="A4" s="57" t="s">
        <v>248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ht="129" customHeight="1">
      <c r="A6" s="6" t="s">
        <v>139</v>
      </c>
      <c r="B6" s="6" t="s">
        <v>140</v>
      </c>
      <c r="C6" s="7" t="s">
        <v>141</v>
      </c>
      <c r="D6" s="8" t="s">
        <v>142</v>
      </c>
      <c r="E6" s="9" t="s">
        <v>143</v>
      </c>
      <c r="F6" s="10" t="s">
        <v>197</v>
      </c>
      <c r="G6" s="10" t="s">
        <v>204</v>
      </c>
      <c r="H6" s="11" t="s">
        <v>233</v>
      </c>
      <c r="I6" s="10" t="s">
        <v>232</v>
      </c>
      <c r="J6" s="10" t="s">
        <v>231</v>
      </c>
      <c r="K6" s="10" t="s">
        <v>230</v>
      </c>
      <c r="L6" s="10" t="s">
        <v>235</v>
      </c>
      <c r="M6" s="10" t="s">
        <v>229</v>
      </c>
      <c r="N6" s="10" t="s">
        <v>228</v>
      </c>
      <c r="O6" s="10" t="s">
        <v>227</v>
      </c>
      <c r="P6" s="10" t="s">
        <v>226</v>
      </c>
      <c r="Q6" s="10" t="s">
        <v>225</v>
      </c>
      <c r="R6" s="10" t="s">
        <v>224</v>
      </c>
      <c r="S6" s="10" t="s">
        <v>223</v>
      </c>
      <c r="T6" s="10" t="s">
        <v>222</v>
      </c>
      <c r="U6" s="10" t="s">
        <v>221</v>
      </c>
      <c r="V6" s="10" t="s">
        <v>220</v>
      </c>
      <c r="W6" s="10" t="s">
        <v>219</v>
      </c>
      <c r="X6" s="10" t="s">
        <v>218</v>
      </c>
      <c r="Y6" s="10" t="s">
        <v>217</v>
      </c>
      <c r="Z6" s="10" t="s">
        <v>216</v>
      </c>
      <c r="AA6" s="10" t="s">
        <v>215</v>
      </c>
      <c r="AB6" s="12" t="s">
        <v>214</v>
      </c>
      <c r="AC6" s="12" t="s">
        <v>213</v>
      </c>
      <c r="AD6" s="12" t="s">
        <v>212</v>
      </c>
      <c r="AE6" s="13" t="s">
        <v>211</v>
      </c>
      <c r="AF6" s="13" t="s">
        <v>210</v>
      </c>
      <c r="AG6" s="13" t="s">
        <v>209</v>
      </c>
      <c r="AH6" s="13" t="s">
        <v>208</v>
      </c>
      <c r="AI6" s="13" t="s">
        <v>207</v>
      </c>
      <c r="AJ6" s="13" t="s">
        <v>206</v>
      </c>
      <c r="AK6" s="13" t="s">
        <v>205</v>
      </c>
      <c r="AL6" s="13" t="s">
        <v>236</v>
      </c>
      <c r="AM6" s="13" t="s">
        <v>243</v>
      </c>
      <c r="AN6" s="13" t="s">
        <v>244</v>
      </c>
      <c r="AO6" s="14" t="s">
        <v>245</v>
      </c>
      <c r="AP6" s="14" t="s">
        <v>246</v>
      </c>
      <c r="AQ6" s="14" t="s">
        <v>247</v>
      </c>
    </row>
    <row r="7" spans="1:43" ht="15" customHeight="1">
      <c r="A7" s="6"/>
      <c r="B7" s="6"/>
      <c r="C7" s="7"/>
      <c r="D7" s="8"/>
      <c r="E7" s="9"/>
      <c r="F7" s="15">
        <v>5</v>
      </c>
      <c r="G7" s="15">
        <v>6</v>
      </c>
      <c r="H7" s="15">
        <v>4</v>
      </c>
      <c r="I7" s="15">
        <v>4</v>
      </c>
      <c r="J7" s="15">
        <v>3</v>
      </c>
      <c r="K7" s="15">
        <v>2</v>
      </c>
      <c r="L7" s="15">
        <v>3</v>
      </c>
      <c r="M7" s="15">
        <v>2</v>
      </c>
      <c r="N7" s="15">
        <v>4</v>
      </c>
      <c r="O7" s="15">
        <v>2</v>
      </c>
      <c r="P7" s="15">
        <v>4</v>
      </c>
      <c r="Q7" s="15">
        <v>6</v>
      </c>
      <c r="R7" s="15">
        <v>3</v>
      </c>
      <c r="S7" s="15">
        <v>2</v>
      </c>
      <c r="T7" s="15">
        <v>4</v>
      </c>
      <c r="U7" s="15">
        <v>4</v>
      </c>
      <c r="V7" s="15">
        <v>3</v>
      </c>
      <c r="W7" s="15">
        <v>4</v>
      </c>
      <c r="X7" s="15">
        <v>4</v>
      </c>
      <c r="Y7" s="15">
        <v>3</v>
      </c>
      <c r="Z7" s="15">
        <v>4</v>
      </c>
      <c r="AA7" s="15">
        <v>6</v>
      </c>
      <c r="AB7" s="16">
        <v>5</v>
      </c>
      <c r="AC7" s="16">
        <v>4</v>
      </c>
      <c r="AD7" s="16">
        <v>4</v>
      </c>
      <c r="AE7" s="16">
        <v>2</v>
      </c>
      <c r="AF7" s="16">
        <v>3</v>
      </c>
      <c r="AG7" s="16">
        <v>6</v>
      </c>
      <c r="AH7" s="16">
        <v>4</v>
      </c>
      <c r="AI7" s="16">
        <v>4</v>
      </c>
      <c r="AJ7" s="17">
        <v>5</v>
      </c>
      <c r="AK7" s="16">
        <v>2</v>
      </c>
      <c r="AL7" s="34">
        <f>SUM(F7:AK7)</f>
        <v>121</v>
      </c>
      <c r="AM7" s="16"/>
      <c r="AN7" s="16"/>
      <c r="AO7" s="16"/>
      <c r="AP7" s="16"/>
      <c r="AQ7" s="16"/>
    </row>
    <row r="8" spans="1:43" ht="15" customHeight="1">
      <c r="A8" s="18">
        <v>1</v>
      </c>
      <c r="B8" s="45" t="s">
        <v>145</v>
      </c>
      <c r="C8" s="46" t="s">
        <v>3</v>
      </c>
      <c r="D8" s="1" t="s">
        <v>4</v>
      </c>
      <c r="E8" s="47" t="s">
        <v>5</v>
      </c>
      <c r="F8" s="23">
        <f>MAX('[1]Diem TH07KT'!$F6,'[1]Diem TH07KT'!$G6)</f>
        <v>8</v>
      </c>
      <c r="G8" s="23">
        <f>MAX('[1]Diem TH07KT'!$H6,'[1]Diem TH07KT'!$I6)</f>
        <v>9</v>
      </c>
      <c r="H8" s="23">
        <f>MAX('[1]Diem TH07KT'!$J6,'[1]Diem TH07KT'!$K6)</f>
        <v>5</v>
      </c>
      <c r="I8" s="23">
        <f>MAX('[1]Diem TH07KT'!$L6,'[1]Diem TH07KT'!$M6)</f>
        <v>10</v>
      </c>
      <c r="J8" s="23">
        <f>MAX('[1]Diem TH07KT'!$N6,'[1]Diem TH07KT'!$O6,'[1]Diem TH07KT'!$P6)</f>
        <v>5</v>
      </c>
      <c r="K8" s="23">
        <f>MAX('[1]Diem TH07KT'!$Q6,'[1]Diem TH07KT'!$R6)</f>
        <v>8</v>
      </c>
      <c r="L8" s="23">
        <f>MAX('[1]Diem TH07KT'!$S6,'[1]Diem TH07KT'!$T6)</f>
        <v>6</v>
      </c>
      <c r="M8" s="23">
        <f>MAX('[1]Diem TH07KT'!$U6,'[1]Diem TH07KT'!$V6)</f>
        <v>8</v>
      </c>
      <c r="N8" s="23">
        <f>MAX('[1]Diem TH07KT'!$W6,'[1]Diem TH07KT'!$X6)</f>
        <v>8</v>
      </c>
      <c r="O8" s="23">
        <f>MAX('[1]Diem TH07KT'!$Y6,'[1]Diem TH07KT'!$Z6,'[1]Diem TH07KT'!$AA6)</f>
        <v>8</v>
      </c>
      <c r="P8" s="23">
        <f>MAX('[1]Diem TH07KT'!$AB6,'[1]Diem TH07KT'!$AC6)</f>
        <v>7</v>
      </c>
      <c r="Q8" s="23">
        <f>MAX('[1]Diem TH07KT'!$AD6,'[1]Diem TH07KT'!$AE6)</f>
        <v>5</v>
      </c>
      <c r="R8" s="23">
        <f>MAX('[1]Diem TH07KT'!$AF6,'[1]Diem TH07KT'!$AG6)</f>
        <v>6</v>
      </c>
      <c r="S8" s="23">
        <f>MAX('[1]Diem TH07KT'!$AH6,'[1]Diem TH07KT'!$AI6)</f>
        <v>6</v>
      </c>
      <c r="T8" s="23">
        <f>MAX('[1]Diem TH07KT'!$AJ6,'[1]Diem TH07KT'!$AK6)</f>
        <v>7</v>
      </c>
      <c r="U8" s="23">
        <f>MAX('[1]Diem TH07KT'!$AL6,'[1]Diem TH07KT'!$AM6,'[1]Diem TH07KT'!$AN6,'[1]Diem TH07KT'!$AO6)</f>
        <v>10</v>
      </c>
      <c r="V8" s="23">
        <f>MAX('[1]Diem TH07KT'!$AP6,'[1]Diem TH07KT'!$AQ6)</f>
        <v>8</v>
      </c>
      <c r="W8" s="23">
        <f>MAX('[1]Diem TH07KT'!$AR6,'[1]Diem TH07KT'!$AS6)</f>
        <v>6</v>
      </c>
      <c r="X8" s="23">
        <f>MAX('[1]Diem TH07KT'!$AT6,'[1]Diem TH07KT'!$AU6)</f>
        <v>9</v>
      </c>
      <c r="Y8" s="23">
        <f>MAX('[1]Diem TH07KT'!$AV6,'[1]Diem TH07KT'!$AW6)</f>
        <v>8</v>
      </c>
      <c r="Z8" s="23">
        <f>MAX('[1]Diem TH07KT'!$AX6,'[1]Diem TH07KT'!$AY6)</f>
        <v>5</v>
      </c>
      <c r="AA8" s="23">
        <f>MAX('[1]Diem TH07KT'!$AZ6,'[1]Diem TH07KT'!$BA6)</f>
        <v>6</v>
      </c>
      <c r="AB8" s="23">
        <f>MAX('[1]Diem TH07KT'!$BB6,'[1]Diem TH07KT'!$BC6)</f>
        <v>7</v>
      </c>
      <c r="AC8" s="23">
        <f>MAX('[1]Diem TH07KT'!$BD6,'[1]Diem TH07KT'!$BE6)</f>
        <v>8</v>
      </c>
      <c r="AD8" s="23">
        <f>MAX('[1]Diem TH07KT'!$BF6,'[1]Diem TH07KT'!$BG6)</f>
        <v>6</v>
      </c>
      <c r="AE8" s="23">
        <f>MAX('[1]Diem TH07KT'!$BH6,'[1]Diem TH07KT'!$BI6)</f>
        <v>7</v>
      </c>
      <c r="AF8" s="23">
        <f>MAX('[1]Diem TH07KT'!$BJ6,'[1]Diem TH07KT'!$BK6)</f>
        <v>8</v>
      </c>
      <c r="AG8" s="23">
        <f>MAX('[1]Diem TH07KT'!$BL6,'[1]Diem TH07KT'!$BM6)</f>
        <v>6</v>
      </c>
      <c r="AH8" s="23">
        <f>MAX('[1]Diem TH07KT'!$BN6,'[1]Diem TH07KT'!$BO6)</f>
        <v>6</v>
      </c>
      <c r="AI8" s="23">
        <f>MAX('[1]Diem TH07KT'!$BP6,'[1]Diem TH07KT'!$BQ6)</f>
        <v>7</v>
      </c>
      <c r="AJ8" s="24">
        <f>MAX('[1]Diem TH07KT'!$BR6,'[1]Diem TH07KT'!$BS6)</f>
        <v>6</v>
      </c>
      <c r="AK8" s="23">
        <f>MAX('[1]Diem TH07KT'!$BT6,'[1]Diem TH07KT'!$BU6)</f>
        <v>7</v>
      </c>
      <c r="AL8" s="23">
        <f>COUNTIF($F8:$AK8,"&lt;5")</f>
        <v>0</v>
      </c>
      <c r="AM8" s="23">
        <f aca="true" t="shared" si="0" ref="AM8:AM23">ROUND(SUMPRODUCT($F$7:$AK$7,$F8:$AK8)/SUM($F$7:$AK$7),2)</f>
        <v>7.01</v>
      </c>
      <c r="AN8" s="23">
        <f>VLOOKUP($B8,'[2]tong hop'!$B$9:$L$51,10,0)</f>
        <v>9</v>
      </c>
      <c r="AO8" s="23" t="str">
        <f>VLOOKUP($B8,'[2]tong hop'!$B$9:$L$51,11,0)</f>
        <v>D</v>
      </c>
      <c r="AP8" s="23">
        <f aca="true" t="shared" si="1" ref="AP8:AP23">ROUND((AM8*2+AN8)/3,2)</f>
        <v>7.67</v>
      </c>
      <c r="AQ8" s="23"/>
    </row>
    <row r="9" spans="1:43" ht="15" customHeight="1">
      <c r="A9" s="18">
        <v>2</v>
      </c>
      <c r="B9" s="45" t="s">
        <v>150</v>
      </c>
      <c r="C9" s="46" t="s">
        <v>18</v>
      </c>
      <c r="D9" s="1" t="s">
        <v>19</v>
      </c>
      <c r="E9" s="47" t="s">
        <v>20</v>
      </c>
      <c r="F9" s="23">
        <f>MAX('[1]Diem TH07KT'!$F11,'[1]Diem TH07KT'!$G11)</f>
        <v>7</v>
      </c>
      <c r="G9" s="23">
        <f>MAX('[1]Diem TH07KT'!$H11,'[1]Diem TH07KT'!$I11)</f>
        <v>9</v>
      </c>
      <c r="H9" s="23">
        <f>MAX('[1]Diem TH07KT'!$J11,'[1]Diem TH07KT'!$K11)</f>
        <v>6</v>
      </c>
      <c r="I9" s="23">
        <f>MAX('[1]Diem TH07KT'!$L11,'[1]Diem TH07KT'!$M11)</f>
        <v>10</v>
      </c>
      <c r="J9" s="23">
        <f>MAX('[1]Diem TH07KT'!$N11,'[1]Diem TH07KT'!$O11,'[1]Diem TH07KT'!$P11)</f>
        <v>6</v>
      </c>
      <c r="K9" s="23">
        <f>MAX('[1]Diem TH07KT'!$Q11,'[1]Diem TH07KT'!$R11)</f>
        <v>7</v>
      </c>
      <c r="L9" s="23">
        <f>MAX('[1]Diem TH07KT'!$S11,'[1]Diem TH07KT'!$T11)</f>
        <v>5</v>
      </c>
      <c r="M9" s="23">
        <f>MAX('[1]Diem TH07KT'!$U11,'[1]Diem TH07KT'!$V11)</f>
        <v>7</v>
      </c>
      <c r="N9" s="23">
        <f>MAX('[1]Diem TH07KT'!$W11,'[1]Diem TH07KT'!$X11)</f>
        <v>9</v>
      </c>
      <c r="O9" s="23">
        <f>MAX('[1]Diem TH07KT'!$Y11,'[1]Diem TH07KT'!$Z11,'[1]Diem TH07KT'!$AA11)</f>
        <v>5</v>
      </c>
      <c r="P9" s="23">
        <f>MAX('[1]Diem TH07KT'!$AB11,'[1]Diem TH07KT'!$AC11)</f>
        <v>7</v>
      </c>
      <c r="Q9" s="23">
        <f>MAX('[1]Diem TH07KT'!$AD11,'[1]Diem TH07KT'!$AE11)</f>
        <v>9</v>
      </c>
      <c r="R9" s="23">
        <f>MAX('[1]Diem TH07KT'!$AF11,'[1]Diem TH07KT'!$AG11)</f>
        <v>7</v>
      </c>
      <c r="S9" s="23">
        <f>MAX('[1]Diem TH07KT'!$AH11,'[1]Diem TH07KT'!$AI11)</f>
        <v>5</v>
      </c>
      <c r="T9" s="23">
        <f>MAX('[1]Diem TH07KT'!$AJ11,'[1]Diem TH07KT'!$AK11)</f>
        <v>8</v>
      </c>
      <c r="U9" s="23">
        <f>MAX('[1]Diem TH07KT'!$AL11,'[1]Diem TH07KT'!$AM11,'[1]Diem TH07KT'!$AN11,'[1]Diem TH07KT'!$AO11)</f>
        <v>5</v>
      </c>
      <c r="V9" s="23">
        <f>MAX('[1]Diem TH07KT'!$AP11,'[1]Diem TH07KT'!$AQ11)</f>
        <v>6</v>
      </c>
      <c r="W9" s="23">
        <f>MAX('[1]Diem TH07KT'!$AR11,'[1]Diem TH07KT'!$AS11)</f>
        <v>5</v>
      </c>
      <c r="X9" s="23">
        <f>MAX('[1]Diem TH07KT'!$AT11,'[1]Diem TH07KT'!$AU11)</f>
        <v>10</v>
      </c>
      <c r="Y9" s="23">
        <f>MAX('[1]Diem TH07KT'!$AV11,'[1]Diem TH07KT'!$AW11)</f>
        <v>9</v>
      </c>
      <c r="Z9" s="23">
        <f>MAX('[1]Diem TH07KT'!$AX11,'[1]Diem TH07KT'!$AY11)</f>
        <v>8</v>
      </c>
      <c r="AA9" s="23">
        <f>MAX('[1]Diem TH07KT'!$AZ11,'[1]Diem TH07KT'!$BA11)</f>
        <v>6</v>
      </c>
      <c r="AB9" s="23">
        <f>MAX('[1]Diem TH07KT'!$BB11,'[1]Diem TH07KT'!$BC11)</f>
        <v>7</v>
      </c>
      <c r="AC9" s="23">
        <f>MAX('[1]Diem TH07KT'!$BD11,'[1]Diem TH07KT'!$BE11)</f>
        <v>8</v>
      </c>
      <c r="AD9" s="23">
        <f>MAX('[1]Diem TH07KT'!$BF11,'[1]Diem TH07KT'!$BG11)</f>
        <v>9</v>
      </c>
      <c r="AE9" s="23">
        <f>MAX('[1]Diem TH07KT'!$BH11,'[1]Diem TH07KT'!$BI11)</f>
        <v>5</v>
      </c>
      <c r="AF9" s="23">
        <f>MAX('[1]Diem TH07KT'!$BJ11,'[1]Diem TH07KT'!$BK11)</f>
        <v>7</v>
      </c>
      <c r="AG9" s="23">
        <f>MAX('[1]Diem TH07KT'!$BL11,'[1]Diem TH07KT'!$BM11)</f>
        <v>6</v>
      </c>
      <c r="AH9" s="23">
        <f>MAX('[1]Diem TH07KT'!$BN11,'[1]Diem TH07KT'!$BO11)</f>
        <v>5</v>
      </c>
      <c r="AI9" s="23">
        <f>MAX('[1]Diem TH07KT'!$BP11,'[1]Diem TH07KT'!$BQ11)</f>
        <v>8</v>
      </c>
      <c r="AJ9" s="24">
        <f>MAX('[1]Diem TH07KT'!$BR11,'[1]Diem TH07KT'!$BS11)</f>
        <v>10</v>
      </c>
      <c r="AK9" s="23">
        <f>MAX('[1]Diem TH07KT'!$BT11,'[1]Diem TH07KT'!$BU11)</f>
        <v>8</v>
      </c>
      <c r="AL9" s="23">
        <f>COUNTIF($F9:$AK9,"&lt;5")</f>
        <v>0</v>
      </c>
      <c r="AM9" s="23">
        <f t="shared" si="0"/>
        <v>7.32</v>
      </c>
      <c r="AN9" s="23">
        <f>VLOOKUP($B9,'[2]tong hop'!$B$9:$L$51,10,0)</f>
        <v>8.5</v>
      </c>
      <c r="AO9" s="23" t="str">
        <f>VLOOKUP($B9,'[2]tong hop'!$B$9:$L$51,11,0)</f>
        <v>D</v>
      </c>
      <c r="AP9" s="23">
        <f t="shared" si="1"/>
        <v>7.71</v>
      </c>
      <c r="AQ9" s="23"/>
    </row>
    <row r="10" spans="1:43" ht="15" customHeight="1">
      <c r="A10" s="18">
        <v>3</v>
      </c>
      <c r="B10" s="45" t="s">
        <v>151</v>
      </c>
      <c r="C10" s="46" t="s">
        <v>18</v>
      </c>
      <c r="D10" s="1" t="s">
        <v>19</v>
      </c>
      <c r="E10" s="47" t="s">
        <v>21</v>
      </c>
      <c r="F10" s="23">
        <f>MAX('[1]Diem TH07KT'!$F12,'[1]Diem TH07KT'!$G12)</f>
        <v>9</v>
      </c>
      <c r="G10" s="23">
        <f>MAX('[1]Diem TH07KT'!$H12,'[1]Diem TH07KT'!$I12)</f>
        <v>8</v>
      </c>
      <c r="H10" s="23">
        <f>MAX('[1]Diem TH07KT'!$J12,'[1]Diem TH07KT'!$K12)</f>
        <v>6</v>
      </c>
      <c r="I10" s="23">
        <f>MAX('[1]Diem TH07KT'!$L12,'[1]Diem TH07KT'!$M12)</f>
        <v>9</v>
      </c>
      <c r="J10" s="23">
        <f>MAX('[1]Diem TH07KT'!$N12,'[1]Diem TH07KT'!$O12,'[1]Diem TH07KT'!$P12)</f>
        <v>9</v>
      </c>
      <c r="K10" s="23">
        <f>MAX('[1]Diem TH07KT'!$Q12,'[1]Diem TH07KT'!$R12)</f>
        <v>7</v>
      </c>
      <c r="L10" s="23">
        <f>MAX('[1]Diem TH07KT'!$S12,'[1]Diem TH07KT'!$T12)</f>
        <v>7</v>
      </c>
      <c r="M10" s="23">
        <f>MAX('[1]Diem TH07KT'!$U12,'[1]Diem TH07KT'!$V12)</f>
        <v>8</v>
      </c>
      <c r="N10" s="23">
        <f>MAX('[1]Diem TH07KT'!$W12,'[1]Diem TH07KT'!$X12)</f>
        <v>9</v>
      </c>
      <c r="O10" s="23">
        <f>MAX('[1]Diem TH07KT'!$Y12,'[1]Diem TH07KT'!$Z12,'[1]Diem TH07KT'!$AA12)</f>
        <v>6</v>
      </c>
      <c r="P10" s="23">
        <f>MAX('[1]Diem TH07KT'!$AB12,'[1]Diem TH07KT'!$AC12)</f>
        <v>7</v>
      </c>
      <c r="Q10" s="23">
        <f>MAX('[1]Diem TH07KT'!$AD12,'[1]Diem TH07KT'!$AE12)</f>
        <v>9</v>
      </c>
      <c r="R10" s="23">
        <f>MAX('[1]Diem TH07KT'!$AF12,'[1]Diem TH07KT'!$AG12)</f>
        <v>7</v>
      </c>
      <c r="S10" s="23">
        <f>MAX('[1]Diem TH07KT'!$AH12,'[1]Diem TH07KT'!$AI12)</f>
        <v>6</v>
      </c>
      <c r="T10" s="23">
        <f>MAX('[1]Diem TH07KT'!$AJ12,'[1]Diem TH07KT'!$AK12)</f>
        <v>8</v>
      </c>
      <c r="U10" s="23">
        <f>MAX('[1]Diem TH07KT'!$AL12,'[1]Diem TH07KT'!$AM12,'[1]Diem TH07KT'!$AN12,'[1]Diem TH07KT'!$AO12)</f>
        <v>6</v>
      </c>
      <c r="V10" s="23">
        <f>MAX('[1]Diem TH07KT'!$AP12,'[1]Diem TH07KT'!$AQ12)</f>
        <v>8</v>
      </c>
      <c r="W10" s="23">
        <f>MAX('[1]Diem TH07KT'!$AR12,'[1]Diem TH07KT'!$AS12)</f>
        <v>6</v>
      </c>
      <c r="X10" s="23">
        <f>MAX('[1]Diem TH07KT'!$AT12,'[1]Diem TH07KT'!$AU12)</f>
        <v>8</v>
      </c>
      <c r="Y10" s="23">
        <f>MAX('[1]Diem TH07KT'!$AV12,'[1]Diem TH07KT'!$AW12)</f>
        <v>9</v>
      </c>
      <c r="Z10" s="23">
        <f>MAX('[1]Diem TH07KT'!$AX12,'[1]Diem TH07KT'!$AY12)</f>
        <v>7</v>
      </c>
      <c r="AA10" s="23">
        <f>MAX('[1]Diem TH07KT'!$AZ12,'[1]Diem TH07KT'!$BA12)</f>
        <v>6</v>
      </c>
      <c r="AB10" s="23">
        <f>MAX('[1]Diem TH07KT'!$BB12,'[1]Diem TH07KT'!$BC12)</f>
        <v>7</v>
      </c>
      <c r="AC10" s="23">
        <f>MAX('[1]Diem TH07KT'!$BD12,'[1]Diem TH07KT'!$BE12)</f>
        <v>8</v>
      </c>
      <c r="AD10" s="23">
        <f>MAX('[1]Diem TH07KT'!$BF12,'[1]Diem TH07KT'!$BG12)</f>
        <v>5</v>
      </c>
      <c r="AE10" s="23">
        <f>MAX('[1]Diem TH07KT'!$BH12,'[1]Diem TH07KT'!$BI12)</f>
        <v>8</v>
      </c>
      <c r="AF10" s="23">
        <f>MAX('[1]Diem TH07KT'!$BJ12,'[1]Diem TH07KT'!$BK12)</f>
        <v>8</v>
      </c>
      <c r="AG10" s="23">
        <f>MAX('[1]Diem TH07KT'!$BL12,'[1]Diem TH07KT'!$BM12)</f>
        <v>7</v>
      </c>
      <c r="AH10" s="23">
        <f>MAX('[1]Diem TH07KT'!$BN12,'[1]Diem TH07KT'!$BO12)</f>
        <v>8</v>
      </c>
      <c r="AI10" s="23">
        <f>MAX('[1]Diem TH07KT'!$BP12,'[1]Diem TH07KT'!$BQ12)</f>
        <v>9</v>
      </c>
      <c r="AJ10" s="24">
        <f>MAX('[1]Diem TH07KT'!$BR12,'[1]Diem TH07KT'!$BS12)</f>
        <v>9</v>
      </c>
      <c r="AK10" s="23">
        <f>MAX('[1]Diem TH07KT'!$BT12,'[1]Diem TH07KT'!$BU12)</f>
        <v>8</v>
      </c>
      <c r="AL10" s="23">
        <f>COUNTIF($F10:$AK10,"&lt;5")</f>
        <v>0</v>
      </c>
      <c r="AM10" s="23">
        <f t="shared" si="0"/>
        <v>7.6</v>
      </c>
      <c r="AN10" s="23">
        <f>VLOOKUP($B10,'[2]tong hop'!$B$9:$L$51,10,0)</f>
        <v>8.5</v>
      </c>
      <c r="AO10" s="23" t="str">
        <f>VLOOKUP($B10,'[2]tong hop'!$B$9:$L$51,11,0)</f>
        <v>D</v>
      </c>
      <c r="AP10" s="23">
        <f t="shared" si="1"/>
        <v>7.9</v>
      </c>
      <c r="AQ10" s="23"/>
    </row>
    <row r="11" spans="1:43" ht="15" customHeight="1">
      <c r="A11" s="18">
        <v>4</v>
      </c>
      <c r="B11" s="45" t="s">
        <v>154</v>
      </c>
      <c r="C11" s="46" t="s">
        <v>27</v>
      </c>
      <c r="D11" s="1" t="s">
        <v>23</v>
      </c>
      <c r="E11" s="47" t="s">
        <v>28</v>
      </c>
      <c r="F11" s="23">
        <f>MAX('[1]Diem TH07KT'!$F15,'[1]Diem TH07KT'!$G15)</f>
        <v>7</v>
      </c>
      <c r="G11" s="23">
        <f>MAX('[1]Diem TH07KT'!$H15,'[1]Diem TH07KT'!$I15)</f>
        <v>8</v>
      </c>
      <c r="H11" s="23">
        <f>MAX('[1]Diem TH07KT'!$J15,'[1]Diem TH07KT'!$K15)</f>
        <v>6</v>
      </c>
      <c r="I11" s="23">
        <f>MAX('[1]Diem TH07KT'!$L15,'[1]Diem TH07KT'!$M15)</f>
        <v>10</v>
      </c>
      <c r="J11" s="23">
        <f>MAX('[1]Diem TH07KT'!$N15,'[1]Diem TH07KT'!$O15,'[1]Diem TH07KT'!$P15)</f>
        <v>5</v>
      </c>
      <c r="K11" s="23">
        <f>MAX('[1]Diem TH07KT'!$Q15,'[1]Diem TH07KT'!$R15)</f>
        <v>7</v>
      </c>
      <c r="L11" s="23">
        <f>MAX('[1]Diem TH07KT'!$S15,'[1]Diem TH07KT'!$T15)</f>
        <v>6</v>
      </c>
      <c r="M11" s="23">
        <f>MAX('[1]Diem TH07KT'!$U15,'[1]Diem TH07KT'!$V15)</f>
        <v>5</v>
      </c>
      <c r="N11" s="23">
        <f>MAX('[1]Diem TH07KT'!$W15,'[1]Diem TH07KT'!$X15)</f>
        <v>8</v>
      </c>
      <c r="O11" s="23">
        <f>MAX('[1]Diem TH07KT'!$Y15,'[1]Diem TH07KT'!$Z15,'[1]Diem TH07KT'!$AA15)</f>
        <v>7</v>
      </c>
      <c r="P11" s="23">
        <f>MAX('[1]Diem TH07KT'!$AB15,'[1]Diem TH07KT'!$AC15)</f>
        <v>6</v>
      </c>
      <c r="Q11" s="23">
        <f>MAX('[1]Diem TH07KT'!$AD15,'[1]Diem TH07KT'!$AE15)</f>
        <v>9</v>
      </c>
      <c r="R11" s="23">
        <f>MAX('[1]Diem TH07KT'!$AF15,'[1]Diem TH07KT'!$AG15)</f>
        <v>7</v>
      </c>
      <c r="S11" s="23">
        <f>MAX('[1]Diem TH07KT'!$AH15,'[1]Diem TH07KT'!$AI15)</f>
        <v>7</v>
      </c>
      <c r="T11" s="23">
        <f>MAX('[1]Diem TH07KT'!$AJ15,'[1]Diem TH07KT'!$AK15)</f>
        <v>7</v>
      </c>
      <c r="U11" s="23">
        <f>MAX('[1]Diem TH07KT'!$AL15,'[1]Diem TH07KT'!$AM15,'[1]Diem TH07KT'!$AN15,'[1]Diem TH07KT'!$AO15)</f>
        <v>8</v>
      </c>
      <c r="V11" s="23">
        <f>MAX('[1]Diem TH07KT'!$AP15,'[1]Diem TH07KT'!$AQ15)</f>
        <v>9</v>
      </c>
      <c r="W11" s="23">
        <f>MAX('[1]Diem TH07KT'!$AR15,'[1]Diem TH07KT'!$AS15)</f>
        <v>5</v>
      </c>
      <c r="X11" s="23">
        <f>MAX('[1]Diem TH07KT'!$AT15,'[1]Diem TH07KT'!$AU15)</f>
        <v>9</v>
      </c>
      <c r="Y11" s="23">
        <f>MAX('[1]Diem TH07KT'!$AV15,'[1]Diem TH07KT'!$AW15)</f>
        <v>9</v>
      </c>
      <c r="Z11" s="23">
        <f>MAX('[1]Diem TH07KT'!$AX15,'[1]Diem TH07KT'!$AY15)</f>
        <v>6</v>
      </c>
      <c r="AA11" s="23">
        <f>MAX('[1]Diem TH07KT'!$AZ15,'[1]Diem TH07KT'!$BA15)</f>
        <v>5</v>
      </c>
      <c r="AB11" s="23">
        <f>MAX('[1]Diem TH07KT'!$BB15,'[1]Diem TH07KT'!$BC15)</f>
        <v>7</v>
      </c>
      <c r="AC11" s="23">
        <f>MAX('[1]Diem TH07KT'!$BD15,'[1]Diem TH07KT'!$BE15)</f>
        <v>8</v>
      </c>
      <c r="AD11" s="23">
        <f>MAX('[1]Diem TH07KT'!$BF15,'[1]Diem TH07KT'!$BG15)</f>
        <v>6</v>
      </c>
      <c r="AE11" s="23">
        <f>MAX('[1]Diem TH07KT'!$BH15,'[1]Diem TH07KT'!$BI15)</f>
        <v>7</v>
      </c>
      <c r="AF11" s="23">
        <f>MAX('[1]Diem TH07KT'!$BJ15,'[1]Diem TH07KT'!$BK15)</f>
        <v>6</v>
      </c>
      <c r="AG11" s="23">
        <f>MAX('[1]Diem TH07KT'!$BL15,'[1]Diem TH07KT'!$BM15)</f>
        <v>7</v>
      </c>
      <c r="AH11" s="23">
        <f>MAX('[1]Diem TH07KT'!$BN15,'[1]Diem TH07KT'!$BO15)</f>
        <v>7</v>
      </c>
      <c r="AI11" s="23">
        <f>MAX('[1]Diem TH07KT'!$BP15,'[1]Diem TH07KT'!$BQ15)</f>
        <v>8</v>
      </c>
      <c r="AJ11" s="24">
        <f>MAX('[1]Diem TH07KT'!$BR15,'[1]Diem TH07KT'!$BS15)</f>
        <v>9</v>
      </c>
      <c r="AK11" s="23">
        <f>MAX('[1]Diem TH07KT'!$BT15,'[1]Diem TH07KT'!$BU15)</f>
        <v>6</v>
      </c>
      <c r="AL11" s="23">
        <f aca="true" t="shared" si="2" ref="AL11:AL21">COUNTIF($F11:$AK11,"&lt;5")</f>
        <v>0</v>
      </c>
      <c r="AM11" s="23">
        <f t="shared" si="0"/>
        <v>7.18</v>
      </c>
      <c r="AN11" s="23">
        <f>VLOOKUP($B11,'[2]tong hop'!$B$9:$L$51,10,0)</f>
        <v>9</v>
      </c>
      <c r="AO11" s="23" t="str">
        <f>VLOOKUP($B11,'[2]tong hop'!$B$9:$L$51,11,0)</f>
        <v>D</v>
      </c>
      <c r="AP11" s="23">
        <f t="shared" si="1"/>
        <v>7.79</v>
      </c>
      <c r="AQ11" s="23"/>
    </row>
    <row r="12" spans="1:43" ht="15" customHeight="1">
      <c r="A12" s="18">
        <v>5</v>
      </c>
      <c r="B12" s="45" t="s">
        <v>155</v>
      </c>
      <c r="C12" s="46" t="s">
        <v>29</v>
      </c>
      <c r="D12" s="1" t="s">
        <v>23</v>
      </c>
      <c r="E12" s="47" t="s">
        <v>30</v>
      </c>
      <c r="F12" s="23">
        <f>MAX('[1]Diem TH07KT'!$F16,'[1]Diem TH07KT'!$G16)</f>
        <v>8</v>
      </c>
      <c r="G12" s="23">
        <f>MAX('[1]Diem TH07KT'!$H16,'[1]Diem TH07KT'!$I16)</f>
        <v>7</v>
      </c>
      <c r="H12" s="23">
        <f>MAX('[1]Diem TH07KT'!$J16,'[1]Diem TH07KT'!$K16)</f>
        <v>6</v>
      </c>
      <c r="I12" s="23">
        <f>MAX('[1]Diem TH07KT'!$L16,'[1]Diem TH07KT'!$M16)</f>
        <v>6</v>
      </c>
      <c r="J12" s="23">
        <f>MAX('[1]Diem TH07KT'!$N16,'[1]Diem TH07KT'!$O16,'[1]Diem TH07KT'!$P16)</f>
        <v>5</v>
      </c>
      <c r="K12" s="23">
        <f>MAX('[1]Diem TH07KT'!$Q16,'[1]Diem TH07KT'!$R16)</f>
        <v>7</v>
      </c>
      <c r="L12" s="23">
        <f>MAX('[1]Diem TH07KT'!$S16,'[1]Diem TH07KT'!$T16)</f>
        <v>5</v>
      </c>
      <c r="M12" s="23">
        <f>MAX('[1]Diem TH07KT'!$U16,'[1]Diem TH07KT'!$V16)</f>
        <v>6</v>
      </c>
      <c r="N12" s="23">
        <f>MAX('[1]Diem TH07KT'!$W16,'[1]Diem TH07KT'!$X16)</f>
        <v>8</v>
      </c>
      <c r="O12" s="23">
        <f>MAX('[1]Diem TH07KT'!$Y16,'[1]Diem TH07KT'!$Z16,'[1]Diem TH07KT'!$AA16)</f>
        <v>9</v>
      </c>
      <c r="P12" s="23">
        <f>MAX('[1]Diem TH07KT'!$AB16,'[1]Diem TH07KT'!$AC16)</f>
        <v>5</v>
      </c>
      <c r="Q12" s="23">
        <f>MAX('[1]Diem TH07KT'!$AD16,'[1]Diem TH07KT'!$AE16)</f>
        <v>8</v>
      </c>
      <c r="R12" s="23">
        <f>MAX('[1]Diem TH07KT'!$AF16,'[1]Diem TH07KT'!$AG16)</f>
        <v>6</v>
      </c>
      <c r="S12" s="23">
        <f>MAX('[1]Diem TH07KT'!$AH16,'[1]Diem TH07KT'!$AI16)</f>
        <v>6</v>
      </c>
      <c r="T12" s="23">
        <f>MAX('[1]Diem TH07KT'!$AJ16,'[1]Diem TH07KT'!$AK16)</f>
        <v>8</v>
      </c>
      <c r="U12" s="23">
        <f>MAX('[1]Diem TH07KT'!$AL16,'[1]Diem TH07KT'!$AM16,'[1]Diem TH07KT'!$AN16,'[1]Diem TH07KT'!$AO16)</f>
        <v>7</v>
      </c>
      <c r="V12" s="23">
        <f>MAX('[1]Diem TH07KT'!$AP16,'[1]Diem TH07KT'!$AQ16)</f>
        <v>9</v>
      </c>
      <c r="W12" s="23">
        <f>MAX('[1]Diem TH07KT'!$AR16,'[1]Diem TH07KT'!$AS16)</f>
        <v>5</v>
      </c>
      <c r="X12" s="23">
        <f>MAX('[1]Diem TH07KT'!$AT16,'[1]Diem TH07KT'!$AU16)</f>
        <v>7</v>
      </c>
      <c r="Y12" s="23">
        <f>MAX('[1]Diem TH07KT'!$AV16,'[1]Diem TH07KT'!$AW16)</f>
        <v>7</v>
      </c>
      <c r="Z12" s="23">
        <f>MAX('[1]Diem TH07KT'!$AX16,'[1]Diem TH07KT'!$AY16)</f>
        <v>7</v>
      </c>
      <c r="AA12" s="23">
        <f>MAX('[1]Diem TH07KT'!$AZ16,'[1]Diem TH07KT'!$BA16)</f>
        <v>5</v>
      </c>
      <c r="AB12" s="23">
        <f>MAX('[1]Diem TH07KT'!$BB16,'[1]Diem TH07KT'!$BC16)</f>
        <v>6</v>
      </c>
      <c r="AC12" s="23">
        <f>MAX('[1]Diem TH07KT'!$BD16,'[1]Diem TH07KT'!$BE16)</f>
        <v>6</v>
      </c>
      <c r="AD12" s="23">
        <f>MAX('[1]Diem TH07KT'!$BF16,'[1]Diem TH07KT'!$BG16)</f>
        <v>9</v>
      </c>
      <c r="AE12" s="23">
        <f>MAX('[1]Diem TH07KT'!$BH16,'[1]Diem TH07KT'!$BI16)</f>
        <v>7</v>
      </c>
      <c r="AF12" s="23">
        <f>MAX('[1]Diem TH07KT'!$BJ16,'[1]Diem TH07KT'!$BK16)</f>
        <v>9</v>
      </c>
      <c r="AG12" s="23">
        <f>MAX('[1]Diem TH07KT'!$BL16,'[1]Diem TH07KT'!$BM16)</f>
        <v>9</v>
      </c>
      <c r="AH12" s="23">
        <f>MAX('[1]Diem TH07KT'!$BN16,'[1]Diem TH07KT'!$BO16)</f>
        <v>7</v>
      </c>
      <c r="AI12" s="23">
        <f>MAX('[1]Diem TH07KT'!$BP16,'[1]Diem TH07KT'!$BQ16)</f>
        <v>8</v>
      </c>
      <c r="AJ12" s="24">
        <f>MAX('[1]Diem TH07KT'!$BR16,'[1]Diem TH07KT'!$BS16)</f>
        <v>5</v>
      </c>
      <c r="AK12" s="23">
        <f>MAX('[1]Diem TH07KT'!$BT16,'[1]Diem TH07KT'!$BU16)</f>
        <v>5</v>
      </c>
      <c r="AL12" s="23">
        <f t="shared" si="2"/>
        <v>0</v>
      </c>
      <c r="AM12" s="23">
        <f t="shared" si="0"/>
        <v>6.84</v>
      </c>
      <c r="AN12" s="23">
        <f>VLOOKUP($B12,'[2]tong hop'!$B$9:$L$51,10,0)</f>
        <v>8</v>
      </c>
      <c r="AO12" s="23" t="str">
        <f>VLOOKUP($B12,'[2]tong hop'!$B$9:$L$51,11,0)</f>
        <v>D</v>
      </c>
      <c r="AP12" s="23">
        <f t="shared" si="1"/>
        <v>7.23</v>
      </c>
      <c r="AQ12" s="23"/>
    </row>
    <row r="13" spans="1:43" ht="15" customHeight="1">
      <c r="A13" s="18">
        <v>6</v>
      </c>
      <c r="B13" s="45" t="s">
        <v>158</v>
      </c>
      <c r="C13" s="46" t="s">
        <v>35</v>
      </c>
      <c r="D13" s="1" t="s">
        <v>36</v>
      </c>
      <c r="E13" s="47" t="s">
        <v>37</v>
      </c>
      <c r="F13" s="23">
        <f>MAX('[1]Diem TH07KT'!$F19,'[1]Diem TH07KT'!$G19)</f>
        <v>7</v>
      </c>
      <c r="G13" s="23">
        <f>MAX('[1]Diem TH07KT'!$H19,'[1]Diem TH07KT'!$I19)</f>
        <v>9</v>
      </c>
      <c r="H13" s="23">
        <f>MAX('[1]Diem TH07KT'!$J19,'[1]Diem TH07KT'!$K19)</f>
        <v>5</v>
      </c>
      <c r="I13" s="23">
        <f>MAX('[1]Diem TH07KT'!$L19,'[1]Diem TH07KT'!$M19)</f>
        <v>10</v>
      </c>
      <c r="J13" s="23">
        <f>MAX('[1]Diem TH07KT'!$N19,'[1]Diem TH07KT'!$O19,'[1]Diem TH07KT'!$P19)</f>
        <v>6</v>
      </c>
      <c r="K13" s="23">
        <f>MAX('[1]Diem TH07KT'!$Q19,'[1]Diem TH07KT'!$R19)</f>
        <v>7</v>
      </c>
      <c r="L13" s="23">
        <f>MAX('[1]Diem TH07KT'!$S19,'[1]Diem TH07KT'!$T19)</f>
        <v>5</v>
      </c>
      <c r="M13" s="23">
        <f>MAX('[1]Diem TH07KT'!$U19,'[1]Diem TH07KT'!$V19)</f>
        <v>5</v>
      </c>
      <c r="N13" s="23">
        <f>MAX('[1]Diem TH07KT'!$W19,'[1]Diem TH07KT'!$X19)</f>
        <v>7</v>
      </c>
      <c r="O13" s="23">
        <f>MAX('[1]Diem TH07KT'!$Y19,'[1]Diem TH07KT'!$Z19,'[1]Diem TH07KT'!$AA19)</f>
        <v>5</v>
      </c>
      <c r="P13" s="23">
        <f>MAX('[1]Diem TH07KT'!$AB19,'[1]Diem TH07KT'!$AC19)</f>
        <v>5</v>
      </c>
      <c r="Q13" s="23">
        <f>MAX('[1]Diem TH07KT'!$AD19,'[1]Diem TH07KT'!$AE19)</f>
        <v>8</v>
      </c>
      <c r="R13" s="23">
        <f>MAX('[1]Diem TH07KT'!$AF19,'[1]Diem TH07KT'!$AG19)</f>
        <v>6</v>
      </c>
      <c r="S13" s="23">
        <f>MAX('[1]Diem TH07KT'!$AH19,'[1]Diem TH07KT'!$AI19)</f>
        <v>6</v>
      </c>
      <c r="T13" s="23">
        <f>MAX('[1]Diem TH07KT'!$AJ19,'[1]Diem TH07KT'!$AK19)</f>
        <v>8</v>
      </c>
      <c r="U13" s="23">
        <f>MAX('[1]Diem TH07KT'!$AL19,'[1]Diem TH07KT'!$AM19,'[1]Diem TH07KT'!$AN19,'[1]Diem TH07KT'!$AO19)</f>
        <v>7</v>
      </c>
      <c r="V13" s="23">
        <f>MAX('[1]Diem TH07KT'!$AP19,'[1]Diem TH07KT'!$AQ19)</f>
        <v>9</v>
      </c>
      <c r="W13" s="23">
        <f>MAX('[1]Diem TH07KT'!$AR19,'[1]Diem TH07KT'!$AS19)</f>
        <v>6</v>
      </c>
      <c r="X13" s="23">
        <f>MAX('[1]Diem TH07KT'!$AT19,'[1]Diem TH07KT'!$AU19)</f>
        <v>9</v>
      </c>
      <c r="Y13" s="23">
        <f>MAX('[1]Diem TH07KT'!$AV19,'[1]Diem TH07KT'!$AW19)</f>
        <v>6</v>
      </c>
      <c r="Z13" s="23">
        <f>MAX('[1]Diem TH07KT'!$AX19,'[1]Diem TH07KT'!$AY19)</f>
        <v>5</v>
      </c>
      <c r="AA13" s="23">
        <f>MAX('[1]Diem TH07KT'!$AZ19,'[1]Diem TH07KT'!$BA19)</f>
        <v>7</v>
      </c>
      <c r="AB13" s="23">
        <f>MAX('[1]Diem TH07KT'!$BB19,'[1]Diem TH07KT'!$BC19)</f>
        <v>5</v>
      </c>
      <c r="AC13" s="23">
        <f>MAX('[1]Diem TH07KT'!$BD19,'[1]Diem TH07KT'!$BE19)</f>
        <v>6</v>
      </c>
      <c r="AD13" s="23">
        <f>MAX('[1]Diem TH07KT'!$BF19,'[1]Diem TH07KT'!$BG19)</f>
        <v>5</v>
      </c>
      <c r="AE13" s="23">
        <f>MAX('[1]Diem TH07KT'!$BH19,'[1]Diem TH07KT'!$BI19)</f>
        <v>7</v>
      </c>
      <c r="AF13" s="23">
        <f>MAX('[1]Diem TH07KT'!$BJ19,'[1]Diem TH07KT'!$BK19)</f>
        <v>8</v>
      </c>
      <c r="AG13" s="23">
        <f>MAX('[1]Diem TH07KT'!$BL19,'[1]Diem TH07KT'!$BM19)</f>
        <v>5</v>
      </c>
      <c r="AH13" s="23">
        <f>MAX('[1]Diem TH07KT'!$BN19,'[1]Diem TH07KT'!$BO19)</f>
        <v>5</v>
      </c>
      <c r="AI13" s="23">
        <f>MAX('[1]Diem TH07KT'!$BP19,'[1]Diem TH07KT'!$BQ19)</f>
        <v>6</v>
      </c>
      <c r="AJ13" s="24">
        <f>MAX('[1]Diem TH07KT'!$BR19,'[1]Diem TH07KT'!$BS19)</f>
        <v>6</v>
      </c>
      <c r="AK13" s="23">
        <f>MAX('[1]Diem TH07KT'!$BT19,'[1]Diem TH07KT'!$BU19)</f>
        <v>6</v>
      </c>
      <c r="AL13" s="23">
        <f t="shared" si="2"/>
        <v>0</v>
      </c>
      <c r="AM13" s="23">
        <f t="shared" si="0"/>
        <v>6.55</v>
      </c>
      <c r="AN13" s="23">
        <f>VLOOKUP($B13,'[2]tong hop'!$B$9:$L$51,10,0)</f>
        <v>8</v>
      </c>
      <c r="AO13" s="23" t="str">
        <f>VLOOKUP($B13,'[2]tong hop'!$B$9:$L$51,11,0)</f>
        <v>D</v>
      </c>
      <c r="AP13" s="23">
        <f t="shared" si="1"/>
        <v>7.03</v>
      </c>
      <c r="AQ13" s="23"/>
    </row>
    <row r="14" spans="1:43" ht="15" customHeight="1">
      <c r="A14" s="18">
        <v>7</v>
      </c>
      <c r="B14" s="45" t="s">
        <v>160</v>
      </c>
      <c r="C14" s="46" t="s">
        <v>41</v>
      </c>
      <c r="D14" s="1" t="s">
        <v>39</v>
      </c>
      <c r="E14" s="47" t="s">
        <v>42</v>
      </c>
      <c r="F14" s="23">
        <f>MAX('[1]Diem TH07KT'!$F21,'[1]Diem TH07KT'!$G21)</f>
        <v>8</v>
      </c>
      <c r="G14" s="23">
        <f>MAX('[1]Diem TH07KT'!$H21,'[1]Diem TH07KT'!$I21)</f>
        <v>8</v>
      </c>
      <c r="H14" s="23">
        <f>MAX('[1]Diem TH07KT'!$J21,'[1]Diem TH07KT'!$K21)</f>
        <v>5</v>
      </c>
      <c r="I14" s="23">
        <f>MAX('[1]Diem TH07KT'!$L21,'[1]Diem TH07KT'!$M21)</f>
        <v>8</v>
      </c>
      <c r="J14" s="23">
        <f>MAX('[1]Diem TH07KT'!$N21,'[1]Diem TH07KT'!$O21,'[1]Diem TH07KT'!$P21)</f>
        <v>7</v>
      </c>
      <c r="K14" s="23">
        <f>MAX('[1]Diem TH07KT'!$Q21,'[1]Diem TH07KT'!$R21)</f>
        <v>6</v>
      </c>
      <c r="L14" s="23">
        <f>MAX('[1]Diem TH07KT'!$S21,'[1]Diem TH07KT'!$T21)</f>
        <v>6</v>
      </c>
      <c r="M14" s="23">
        <f>MAX('[1]Diem TH07KT'!$U21,'[1]Diem TH07KT'!$V21)</f>
        <v>10</v>
      </c>
      <c r="N14" s="23">
        <f>MAX('[1]Diem TH07KT'!$W21,'[1]Diem TH07KT'!$X21)</f>
        <v>8</v>
      </c>
      <c r="O14" s="23">
        <f>MAX('[1]Diem TH07KT'!$Y21,'[1]Diem TH07KT'!$Z21,'[1]Diem TH07KT'!$AA21)</f>
        <v>8</v>
      </c>
      <c r="P14" s="23">
        <f>MAX('[1]Diem TH07KT'!$AB21,'[1]Diem TH07KT'!$AC21)</f>
        <v>6</v>
      </c>
      <c r="Q14" s="23">
        <f>MAX('[1]Diem TH07KT'!$AD21,'[1]Diem TH07KT'!$AE21)</f>
        <v>6</v>
      </c>
      <c r="R14" s="23">
        <f>MAX('[1]Diem TH07KT'!$AF21,'[1]Diem TH07KT'!$AG21)</f>
        <v>7</v>
      </c>
      <c r="S14" s="23">
        <f>MAX('[1]Diem TH07KT'!$AH21,'[1]Diem TH07KT'!$AI21)</f>
        <v>8</v>
      </c>
      <c r="T14" s="23">
        <f>MAX('[1]Diem TH07KT'!$AJ21,'[1]Diem TH07KT'!$AK21)</f>
        <v>8</v>
      </c>
      <c r="U14" s="23">
        <f>MAX('[1]Diem TH07KT'!$AL21,'[1]Diem TH07KT'!$AM21,'[1]Diem TH07KT'!$AN21,'[1]Diem TH07KT'!$AO21)</f>
        <v>6</v>
      </c>
      <c r="V14" s="23">
        <f>MAX('[1]Diem TH07KT'!$AP21,'[1]Diem TH07KT'!$AQ21)</f>
        <v>9</v>
      </c>
      <c r="W14" s="23">
        <f>MAX('[1]Diem TH07KT'!$AR21,'[1]Diem TH07KT'!$AS21)</f>
        <v>6</v>
      </c>
      <c r="X14" s="23">
        <f>MAX('[1]Diem TH07KT'!$AT21,'[1]Diem TH07KT'!$AU21)</f>
        <v>8</v>
      </c>
      <c r="Y14" s="23">
        <f>MAX('[1]Diem TH07KT'!$AV21,'[1]Diem TH07KT'!$AW21)</f>
        <v>8</v>
      </c>
      <c r="Z14" s="23">
        <f>MAX('[1]Diem TH07KT'!$AX21,'[1]Diem TH07KT'!$AY21)</f>
        <v>6</v>
      </c>
      <c r="AA14" s="23">
        <f>MAX('[1]Diem TH07KT'!$AZ21,'[1]Diem TH07KT'!$BA21)</f>
        <v>5</v>
      </c>
      <c r="AB14" s="23">
        <f>MAX('[1]Diem TH07KT'!$BB21,'[1]Diem TH07KT'!$BC21)</f>
        <v>6</v>
      </c>
      <c r="AC14" s="23">
        <f>MAX('[1]Diem TH07KT'!$BD21,'[1]Diem TH07KT'!$BE21)</f>
        <v>8</v>
      </c>
      <c r="AD14" s="23">
        <f>MAX('[1]Diem TH07KT'!$BF21,'[1]Diem TH07KT'!$BG21)</f>
        <v>5</v>
      </c>
      <c r="AE14" s="23">
        <f>MAX('[1]Diem TH07KT'!$BH21,'[1]Diem TH07KT'!$BI21)</f>
        <v>8</v>
      </c>
      <c r="AF14" s="23">
        <f>MAX('[1]Diem TH07KT'!$BJ21,'[1]Diem TH07KT'!$BK21)</f>
        <v>6</v>
      </c>
      <c r="AG14" s="23">
        <f>MAX('[1]Diem TH07KT'!$BL21,'[1]Diem TH07KT'!$BM21)</f>
        <v>5</v>
      </c>
      <c r="AH14" s="23">
        <f>MAX('[1]Diem TH07KT'!$BN21,'[1]Diem TH07KT'!$BO21)</f>
        <v>8</v>
      </c>
      <c r="AI14" s="23">
        <f>MAX('[1]Diem TH07KT'!$BP21,'[1]Diem TH07KT'!$BQ21)</f>
        <v>6</v>
      </c>
      <c r="AJ14" s="24">
        <f>MAX('[1]Diem TH07KT'!$BR21,'[1]Diem TH07KT'!$BS21)</f>
        <v>6</v>
      </c>
      <c r="AK14" s="23">
        <f>MAX('[1]Diem TH07KT'!$BT21,'[1]Diem TH07KT'!$BU21)</f>
        <v>7</v>
      </c>
      <c r="AL14" s="23">
        <f t="shared" si="2"/>
        <v>0</v>
      </c>
      <c r="AM14" s="23">
        <f t="shared" si="0"/>
        <v>6.77</v>
      </c>
      <c r="AN14" s="23">
        <f>VLOOKUP($B14,'[2]tong hop'!$B$9:$L$51,10,0)</f>
        <v>8</v>
      </c>
      <c r="AO14" s="23" t="str">
        <f>VLOOKUP($B14,'[2]tong hop'!$B$9:$L$51,11,0)</f>
        <v>D</v>
      </c>
      <c r="AP14" s="23">
        <f t="shared" si="1"/>
        <v>7.18</v>
      </c>
      <c r="AQ14" s="23"/>
    </row>
    <row r="15" spans="1:43" ht="15" customHeight="1">
      <c r="A15" s="18">
        <v>8</v>
      </c>
      <c r="B15" s="45" t="s">
        <v>161</v>
      </c>
      <c r="C15" s="46" t="s">
        <v>43</v>
      </c>
      <c r="D15" s="1" t="s">
        <v>44</v>
      </c>
      <c r="E15" s="47" t="s">
        <v>45</v>
      </c>
      <c r="F15" s="23">
        <f>MAX('[1]Diem TH07KT'!$F22,'[1]Diem TH07KT'!$G22)</f>
        <v>7</v>
      </c>
      <c r="G15" s="23">
        <f>MAX('[1]Diem TH07KT'!$H22,'[1]Diem TH07KT'!$I22)</f>
        <v>8</v>
      </c>
      <c r="H15" s="23">
        <f>MAX('[1]Diem TH07KT'!$J22,'[1]Diem TH07KT'!$K22)</f>
        <v>6</v>
      </c>
      <c r="I15" s="23">
        <f>MAX('[1]Diem TH07KT'!$L22,'[1]Diem TH07KT'!$M22)</f>
        <v>9</v>
      </c>
      <c r="J15" s="23">
        <f>MAX('[1]Diem TH07KT'!$N22,'[1]Diem TH07KT'!$O22,'[1]Diem TH07KT'!$P22)</f>
        <v>7</v>
      </c>
      <c r="K15" s="23">
        <f>MAX('[1]Diem TH07KT'!$Q22,'[1]Diem TH07KT'!$R22)</f>
        <v>7</v>
      </c>
      <c r="L15" s="23">
        <f>MAX('[1]Diem TH07KT'!$S22,'[1]Diem TH07KT'!$T22)</f>
        <v>5</v>
      </c>
      <c r="M15" s="23">
        <f>MAX('[1]Diem TH07KT'!$U22,'[1]Diem TH07KT'!$V22)</f>
        <v>9</v>
      </c>
      <c r="N15" s="23">
        <f>MAX('[1]Diem TH07KT'!$W22,'[1]Diem TH07KT'!$X22)</f>
        <v>8</v>
      </c>
      <c r="O15" s="23">
        <f>MAX('[1]Diem TH07KT'!$Y22,'[1]Diem TH07KT'!$Z22,'[1]Diem TH07KT'!$AA22)</f>
        <v>9</v>
      </c>
      <c r="P15" s="23">
        <f>MAX('[1]Diem TH07KT'!$AB22,'[1]Diem TH07KT'!$AC22)</f>
        <v>5</v>
      </c>
      <c r="Q15" s="23">
        <f>MAX('[1]Diem TH07KT'!$AD22,'[1]Diem TH07KT'!$AE22)</f>
        <v>9</v>
      </c>
      <c r="R15" s="23">
        <f>MAX('[1]Diem TH07KT'!$AF22,'[1]Diem TH07KT'!$AG22)</f>
        <v>9</v>
      </c>
      <c r="S15" s="23">
        <f>MAX('[1]Diem TH07KT'!$AH22,'[1]Diem TH07KT'!$AI22)</f>
        <v>9</v>
      </c>
      <c r="T15" s="23">
        <f>MAX('[1]Diem TH07KT'!$AJ22,'[1]Diem TH07KT'!$AK22)</f>
        <v>8</v>
      </c>
      <c r="U15" s="23">
        <f>MAX('[1]Diem TH07KT'!$AL22,'[1]Diem TH07KT'!$AM22,'[1]Diem TH07KT'!$AN22,'[1]Diem TH07KT'!$AO22)</f>
        <v>10</v>
      </c>
      <c r="V15" s="23">
        <f>MAX('[1]Diem TH07KT'!$AP22,'[1]Diem TH07KT'!$AQ22)</f>
        <v>9</v>
      </c>
      <c r="W15" s="23">
        <f>MAX('[1]Diem TH07KT'!$AR22,'[1]Diem TH07KT'!$AS22)</f>
        <v>9</v>
      </c>
      <c r="X15" s="23">
        <f>MAX('[1]Diem TH07KT'!$AT22,'[1]Diem TH07KT'!$AU22)</f>
        <v>8</v>
      </c>
      <c r="Y15" s="23">
        <f>MAX('[1]Diem TH07KT'!$AV22,'[1]Diem TH07KT'!$AW22)</f>
        <v>9</v>
      </c>
      <c r="Z15" s="23">
        <f>MAX('[1]Diem TH07KT'!$AX22,'[1]Diem TH07KT'!$AY22)</f>
        <v>5</v>
      </c>
      <c r="AA15" s="23">
        <f>MAX('[1]Diem TH07KT'!$AZ22,'[1]Diem TH07KT'!$BA22)</f>
        <v>6</v>
      </c>
      <c r="AB15" s="23">
        <f>MAX('[1]Diem TH07KT'!$BB22,'[1]Diem TH07KT'!$BC22)</f>
        <v>8</v>
      </c>
      <c r="AC15" s="23">
        <f>MAX('[1]Diem TH07KT'!$BD22,'[1]Diem TH07KT'!$BE22)</f>
        <v>8</v>
      </c>
      <c r="AD15" s="23">
        <f>MAX('[1]Diem TH07KT'!$BF22,'[1]Diem TH07KT'!$BG22)</f>
        <v>7</v>
      </c>
      <c r="AE15" s="23">
        <f>MAX('[1]Diem TH07KT'!$BH22,'[1]Diem TH07KT'!$BI22)</f>
        <v>9</v>
      </c>
      <c r="AF15" s="23">
        <f>MAX('[1]Diem TH07KT'!$BJ22,'[1]Diem TH07KT'!$BK22)</f>
        <v>9</v>
      </c>
      <c r="AG15" s="23">
        <f>MAX('[1]Diem TH07KT'!$BL22,'[1]Diem TH07KT'!$BM22)</f>
        <v>6</v>
      </c>
      <c r="AH15" s="23">
        <f>MAX('[1]Diem TH07KT'!$BN22,'[1]Diem TH07KT'!$BO22)</f>
        <v>10</v>
      </c>
      <c r="AI15" s="23">
        <f>MAX('[1]Diem TH07KT'!$BP22,'[1]Diem TH07KT'!$BQ22)</f>
        <v>9</v>
      </c>
      <c r="AJ15" s="24">
        <f>MAX('[1]Diem TH07KT'!$BR22,'[1]Diem TH07KT'!$BS22)</f>
        <v>7</v>
      </c>
      <c r="AK15" s="23">
        <f>MAX('[1]Diem TH07KT'!$BT22,'[1]Diem TH07KT'!$BU22)</f>
        <v>10</v>
      </c>
      <c r="AL15" s="23">
        <f t="shared" si="2"/>
        <v>0</v>
      </c>
      <c r="AM15" s="23">
        <f t="shared" si="0"/>
        <v>7.79</v>
      </c>
      <c r="AN15" s="23">
        <f>VLOOKUP($B15,'[2]tong hop'!$B$9:$L$51,10,0)</f>
        <v>8.5</v>
      </c>
      <c r="AO15" s="23" t="str">
        <f>VLOOKUP($B15,'[2]tong hop'!$B$9:$L$51,11,0)</f>
        <v>D</v>
      </c>
      <c r="AP15" s="23">
        <f t="shared" si="1"/>
        <v>8.03</v>
      </c>
      <c r="AQ15" s="23"/>
    </row>
    <row r="16" spans="1:43" ht="15" customHeight="1">
      <c r="A16" s="18">
        <v>9</v>
      </c>
      <c r="B16" s="45" t="s">
        <v>162</v>
      </c>
      <c r="C16" s="46" t="s">
        <v>46</v>
      </c>
      <c r="D16" s="1" t="s">
        <v>47</v>
      </c>
      <c r="E16" s="47" t="s">
        <v>48</v>
      </c>
      <c r="F16" s="23">
        <f>MAX('[1]Diem TH07KT'!$F23,'[1]Diem TH07KT'!$G23)</f>
        <v>8</v>
      </c>
      <c r="G16" s="23">
        <f>MAX('[1]Diem TH07KT'!$H23,'[1]Diem TH07KT'!$I23)</f>
        <v>8</v>
      </c>
      <c r="H16" s="23">
        <f>MAX('[1]Diem TH07KT'!$J23,'[1]Diem TH07KT'!$K23)</f>
        <v>5</v>
      </c>
      <c r="I16" s="23">
        <f>MAX('[1]Diem TH07KT'!$L23,'[1]Diem TH07KT'!$M23)</f>
        <v>8</v>
      </c>
      <c r="J16" s="23">
        <f>MAX('[1]Diem TH07KT'!$N23,'[1]Diem TH07KT'!$O23,'[1]Diem TH07KT'!$P23)</f>
        <v>6</v>
      </c>
      <c r="K16" s="23">
        <f>MAX('[1]Diem TH07KT'!$Q23,'[1]Diem TH07KT'!$R23)</f>
        <v>7</v>
      </c>
      <c r="L16" s="23">
        <f>MAX('[1]Diem TH07KT'!$S23,'[1]Diem TH07KT'!$T23)</f>
        <v>6</v>
      </c>
      <c r="M16" s="23">
        <f>MAX('[1]Diem TH07KT'!$U23,'[1]Diem TH07KT'!$V23)</f>
        <v>6</v>
      </c>
      <c r="N16" s="23">
        <f>MAX('[1]Diem TH07KT'!$W23,'[1]Diem TH07KT'!$X23)</f>
        <v>8</v>
      </c>
      <c r="O16" s="23">
        <f>MAX('[1]Diem TH07KT'!$Y23,'[1]Diem TH07KT'!$Z23,'[1]Diem TH07KT'!$AA23)</f>
        <v>8</v>
      </c>
      <c r="P16" s="23">
        <f>MAX('[1]Diem TH07KT'!$AB23,'[1]Diem TH07KT'!$AC23)</f>
        <v>7</v>
      </c>
      <c r="Q16" s="23">
        <f>MAX('[1]Diem TH07KT'!$AD23,'[1]Diem TH07KT'!$AE23)</f>
        <v>8</v>
      </c>
      <c r="R16" s="23">
        <f>MAX('[1]Diem TH07KT'!$AF23,'[1]Diem TH07KT'!$AG23)</f>
        <v>6</v>
      </c>
      <c r="S16" s="23">
        <f>MAX('[1]Diem TH07KT'!$AH23,'[1]Diem TH07KT'!$AI23)</f>
        <v>7</v>
      </c>
      <c r="T16" s="23">
        <f>MAX('[1]Diem TH07KT'!$AJ23,'[1]Diem TH07KT'!$AK23)</f>
        <v>8</v>
      </c>
      <c r="U16" s="23">
        <f>MAX('[1]Diem TH07KT'!$AL23,'[1]Diem TH07KT'!$AM23,'[1]Diem TH07KT'!$AN23,'[1]Diem TH07KT'!$AO23)</f>
        <v>9</v>
      </c>
      <c r="V16" s="23">
        <f>MAX('[1]Diem TH07KT'!$AP23,'[1]Diem TH07KT'!$AQ23)</f>
        <v>8</v>
      </c>
      <c r="W16" s="23">
        <f>MAX('[1]Diem TH07KT'!$AR23,'[1]Diem TH07KT'!$AS23)</f>
        <v>5</v>
      </c>
      <c r="X16" s="23">
        <f>MAX('[1]Diem TH07KT'!$AT23,'[1]Diem TH07KT'!$AU23)</f>
        <v>6</v>
      </c>
      <c r="Y16" s="23">
        <f>MAX('[1]Diem TH07KT'!$AV23,'[1]Diem TH07KT'!$AW23)</f>
        <v>5</v>
      </c>
      <c r="Z16" s="23">
        <f>MAX('[1]Diem TH07KT'!$AX23,'[1]Diem TH07KT'!$AY23)</f>
        <v>7</v>
      </c>
      <c r="AA16" s="23">
        <f>MAX('[1]Diem TH07KT'!$AZ23,'[1]Diem TH07KT'!$BA23)</f>
        <v>5</v>
      </c>
      <c r="AB16" s="23">
        <f>MAX('[1]Diem TH07KT'!$BB23,'[1]Diem TH07KT'!$BC23)</f>
        <v>7</v>
      </c>
      <c r="AC16" s="23">
        <f>MAX('[1]Diem TH07KT'!$BD23,'[1]Diem TH07KT'!$BE23)</f>
        <v>6</v>
      </c>
      <c r="AD16" s="23">
        <f>MAX('[1]Diem TH07KT'!$BF23,'[1]Diem TH07KT'!$BG23)</f>
        <v>6</v>
      </c>
      <c r="AE16" s="23">
        <f>MAX('[1]Diem TH07KT'!$BH23,'[1]Diem TH07KT'!$BI23)</f>
        <v>7</v>
      </c>
      <c r="AF16" s="23">
        <f>MAX('[1]Diem TH07KT'!$BJ23,'[1]Diem TH07KT'!$BK23)</f>
        <v>7</v>
      </c>
      <c r="AG16" s="23">
        <f>MAX('[1]Diem TH07KT'!$BL23,'[1]Diem TH07KT'!$BM23)</f>
        <v>5</v>
      </c>
      <c r="AH16" s="23">
        <f>MAX('[1]Diem TH07KT'!$BN23,'[1]Diem TH07KT'!$BO23)</f>
        <v>7</v>
      </c>
      <c r="AI16" s="23">
        <f>MAX('[1]Diem TH07KT'!$BP23,'[1]Diem TH07KT'!$BQ23)</f>
        <v>8</v>
      </c>
      <c r="AJ16" s="24">
        <f>MAX('[1]Diem TH07KT'!$BR23,'[1]Diem TH07KT'!$BS23)</f>
        <v>8</v>
      </c>
      <c r="AK16" s="23">
        <f>MAX('[1]Diem TH07KT'!$BT23,'[1]Diem TH07KT'!$BU23)</f>
        <v>8</v>
      </c>
      <c r="AL16" s="23">
        <f t="shared" si="2"/>
        <v>0</v>
      </c>
      <c r="AM16" s="23">
        <f t="shared" si="0"/>
        <v>6.87</v>
      </c>
      <c r="AN16" s="23">
        <f>VLOOKUP($B16,'[2]tong hop'!$B$9:$L$51,10,0)</f>
        <v>9</v>
      </c>
      <c r="AO16" s="23" t="str">
        <f>VLOOKUP($B16,'[2]tong hop'!$B$9:$L$51,11,0)</f>
        <v>D</v>
      </c>
      <c r="AP16" s="23">
        <f t="shared" si="1"/>
        <v>7.58</v>
      </c>
      <c r="AQ16" s="23"/>
    </row>
    <row r="17" spans="1:43" ht="15" customHeight="1">
      <c r="A17" s="18">
        <v>10</v>
      </c>
      <c r="B17" s="45" t="s">
        <v>173</v>
      </c>
      <c r="C17" s="46" t="s">
        <v>80</v>
      </c>
      <c r="D17" s="1" t="s">
        <v>81</v>
      </c>
      <c r="E17" s="47" t="s">
        <v>82</v>
      </c>
      <c r="F17" s="23">
        <f>MAX('[1]Diem TH07KT'!$F36,'[1]Diem TH07KT'!$G36)</f>
        <v>8</v>
      </c>
      <c r="G17" s="23">
        <f>MAX('[1]Diem TH07KT'!$H36,'[1]Diem TH07KT'!$I36)</f>
        <v>8</v>
      </c>
      <c r="H17" s="23">
        <f>MAX('[1]Diem TH07KT'!$J36,'[1]Diem TH07KT'!$K36)</f>
        <v>5</v>
      </c>
      <c r="I17" s="23">
        <f>MAX('[1]Diem TH07KT'!$L36,'[1]Diem TH07KT'!$M36)</f>
        <v>8</v>
      </c>
      <c r="J17" s="23">
        <f>MAX('[1]Diem TH07KT'!$N36,'[1]Diem TH07KT'!$O36,'[1]Diem TH07KT'!$P36)</f>
        <v>6</v>
      </c>
      <c r="K17" s="23">
        <f>MAX('[1]Diem TH07KT'!$Q36,'[1]Diem TH07KT'!$R36)</f>
        <v>8</v>
      </c>
      <c r="L17" s="23">
        <f>MAX('[1]Diem TH07KT'!$S36,'[1]Diem TH07KT'!$T36)</f>
        <v>6</v>
      </c>
      <c r="M17" s="23">
        <f>MAX('[1]Diem TH07KT'!$U36,'[1]Diem TH07KT'!$V36)</f>
        <v>7</v>
      </c>
      <c r="N17" s="23">
        <f>MAX('[1]Diem TH07KT'!$W36,'[1]Diem TH07KT'!$X36)</f>
        <v>9</v>
      </c>
      <c r="O17" s="23">
        <f>MAX('[1]Diem TH07KT'!$Y36,'[1]Diem TH07KT'!$Z36,'[1]Diem TH07KT'!$AA36)</f>
        <v>5</v>
      </c>
      <c r="P17" s="23">
        <f>MAX('[1]Diem TH07KT'!$AB36,'[1]Diem TH07KT'!$AC36)</f>
        <v>5</v>
      </c>
      <c r="Q17" s="23">
        <f>MAX('[1]Diem TH07KT'!$AD36,'[1]Diem TH07KT'!$AE36)</f>
        <v>7</v>
      </c>
      <c r="R17" s="23">
        <f>MAX('[1]Diem TH07KT'!$AF36,'[1]Diem TH07KT'!$AG36)</f>
        <v>7</v>
      </c>
      <c r="S17" s="23">
        <f>MAX('[1]Diem TH07KT'!$AH36,'[1]Diem TH07KT'!$AI36)</f>
        <v>7</v>
      </c>
      <c r="T17" s="23">
        <f>MAX('[1]Diem TH07KT'!$AJ36,'[1]Diem TH07KT'!$AK36)</f>
        <v>7</v>
      </c>
      <c r="U17" s="23">
        <f>MAX('[1]Diem TH07KT'!$AL36,'[1]Diem TH07KT'!$AM36,'[1]Diem TH07KT'!$AN36,'[1]Diem TH07KT'!$AO36)</f>
        <v>9</v>
      </c>
      <c r="V17" s="23">
        <f>MAX('[1]Diem TH07KT'!$AP36,'[1]Diem TH07KT'!$AQ36)</f>
        <v>9</v>
      </c>
      <c r="W17" s="23">
        <f>MAX('[1]Diem TH07KT'!$AR36,'[1]Diem TH07KT'!$AS36)</f>
        <v>6</v>
      </c>
      <c r="X17" s="23">
        <f>MAX('[1]Diem TH07KT'!$AT36,'[1]Diem TH07KT'!$AU36)</f>
        <v>9</v>
      </c>
      <c r="Y17" s="23">
        <f>MAX('[1]Diem TH07KT'!$AV36,'[1]Diem TH07KT'!$AW36)</f>
        <v>9</v>
      </c>
      <c r="Z17" s="23">
        <f>MAX('[1]Diem TH07KT'!$AX36,'[1]Diem TH07KT'!$AY36)</f>
        <v>5</v>
      </c>
      <c r="AA17" s="23">
        <f>MAX('[1]Diem TH07KT'!$AZ36,'[1]Diem TH07KT'!$BA36)</f>
        <v>5</v>
      </c>
      <c r="AB17" s="23">
        <f>MAX('[1]Diem TH07KT'!$BB36,'[1]Diem TH07KT'!$BC36)</f>
        <v>7</v>
      </c>
      <c r="AC17" s="23">
        <f>MAX('[1]Diem TH07KT'!$BD36,'[1]Diem TH07KT'!$BE36)</f>
        <v>8</v>
      </c>
      <c r="AD17" s="23">
        <f>MAX('[1]Diem TH07KT'!$BF36,'[1]Diem TH07KT'!$BG36)</f>
        <v>5</v>
      </c>
      <c r="AE17" s="23">
        <f>MAX('[1]Diem TH07KT'!$BH36,'[1]Diem TH07KT'!$BI36)</f>
        <v>8</v>
      </c>
      <c r="AF17" s="23">
        <f>MAX('[1]Diem TH07KT'!$BJ36,'[1]Diem TH07KT'!$BK36)</f>
        <v>8</v>
      </c>
      <c r="AG17" s="23">
        <f>MAX('[1]Diem TH07KT'!$BL36,'[1]Diem TH07KT'!$BM36)</f>
        <v>9</v>
      </c>
      <c r="AH17" s="23">
        <f>MAX('[1]Diem TH07KT'!$BN36,'[1]Diem TH07KT'!$BO36)</f>
        <v>10</v>
      </c>
      <c r="AI17" s="23">
        <f>MAX('[1]Diem TH07KT'!$BP36,'[1]Diem TH07KT'!$BQ36)</f>
        <v>6</v>
      </c>
      <c r="AJ17" s="24">
        <f>MAX('[1]Diem TH07KT'!$BR36,'[1]Diem TH07KT'!$BS36)</f>
        <v>6</v>
      </c>
      <c r="AK17" s="23">
        <f>MAX('[1]Diem TH07KT'!$BT36,'[1]Diem TH07KT'!$BU36)</f>
        <v>5</v>
      </c>
      <c r="AL17" s="23">
        <f t="shared" si="2"/>
        <v>0</v>
      </c>
      <c r="AM17" s="23">
        <f t="shared" si="0"/>
        <v>7.12</v>
      </c>
      <c r="AN17" s="23">
        <f>VLOOKUP($B17,'[2]tong hop'!$B$9:$L$51,10,0)</f>
        <v>8.5</v>
      </c>
      <c r="AO17" s="23" t="str">
        <f>VLOOKUP($B17,'[2]tong hop'!$B$9:$L$51,11,0)</f>
        <v>D</v>
      </c>
      <c r="AP17" s="23">
        <f t="shared" si="1"/>
        <v>7.58</v>
      </c>
      <c r="AQ17" s="23"/>
    </row>
    <row r="18" spans="1:43" ht="15" customHeight="1">
      <c r="A18" s="18">
        <v>11</v>
      </c>
      <c r="B18" s="45" t="s">
        <v>174</v>
      </c>
      <c r="C18" s="46" t="s">
        <v>18</v>
      </c>
      <c r="D18" s="1" t="s">
        <v>81</v>
      </c>
      <c r="E18" s="47" t="s">
        <v>83</v>
      </c>
      <c r="F18" s="23">
        <f>MAX('[1]Diem TH07KT'!$F37,'[1]Diem TH07KT'!$G37)</f>
        <v>7</v>
      </c>
      <c r="G18" s="23">
        <f>MAX('[1]Diem TH07KT'!$H37,'[1]Diem TH07KT'!$I37)</f>
        <v>8</v>
      </c>
      <c r="H18" s="23">
        <f>MAX('[1]Diem TH07KT'!$J37,'[1]Diem TH07KT'!$K37)</f>
        <v>5</v>
      </c>
      <c r="I18" s="23">
        <f>MAX('[1]Diem TH07KT'!$L37,'[1]Diem TH07KT'!$M37)</f>
        <v>8</v>
      </c>
      <c r="J18" s="23">
        <f>MAX('[1]Diem TH07KT'!$N37,'[1]Diem TH07KT'!$O37,'[1]Diem TH07KT'!$P37)</f>
        <v>6</v>
      </c>
      <c r="K18" s="23">
        <f>MAX('[1]Diem TH07KT'!$Q37,'[1]Diem TH07KT'!$R37)</f>
        <v>8</v>
      </c>
      <c r="L18" s="23">
        <f>MAX('[1]Diem TH07KT'!$S37,'[1]Diem TH07KT'!$T37)</f>
        <v>5</v>
      </c>
      <c r="M18" s="23">
        <f>MAX('[1]Diem TH07KT'!$U37,'[1]Diem TH07KT'!$V37)</f>
        <v>6</v>
      </c>
      <c r="N18" s="23">
        <f>MAX('[1]Diem TH07KT'!$W37,'[1]Diem TH07KT'!$X37)</f>
        <v>8</v>
      </c>
      <c r="O18" s="23">
        <f>MAX('[1]Diem TH07KT'!$Y37,'[1]Diem TH07KT'!$Z37,'[1]Diem TH07KT'!$AA37)</f>
        <v>8</v>
      </c>
      <c r="P18" s="23">
        <f>MAX('[1]Diem TH07KT'!$AB37,'[1]Diem TH07KT'!$AC37)</f>
        <v>6</v>
      </c>
      <c r="Q18" s="23">
        <f>MAX('[1]Diem TH07KT'!$AD37,'[1]Diem TH07KT'!$AE37)</f>
        <v>7</v>
      </c>
      <c r="R18" s="23">
        <f>MAX('[1]Diem TH07KT'!$AF37,'[1]Diem TH07KT'!$AG37)</f>
        <v>5</v>
      </c>
      <c r="S18" s="23">
        <f>MAX('[1]Diem TH07KT'!$AH37,'[1]Diem TH07KT'!$AI37)</f>
        <v>5</v>
      </c>
      <c r="T18" s="23">
        <f>MAX('[1]Diem TH07KT'!$AJ37,'[1]Diem TH07KT'!$AK37)</f>
        <v>7</v>
      </c>
      <c r="U18" s="23">
        <f>MAX('[1]Diem TH07KT'!$AL37,'[1]Diem TH07KT'!$AM37,'[1]Diem TH07KT'!$AN37,'[1]Diem TH07KT'!$AO37)</f>
        <v>7</v>
      </c>
      <c r="V18" s="23">
        <f>MAX('[1]Diem TH07KT'!$AP37,'[1]Diem TH07KT'!$AQ37)</f>
        <v>7</v>
      </c>
      <c r="W18" s="23">
        <f>MAX('[1]Diem TH07KT'!$AR37,'[1]Diem TH07KT'!$AS37)</f>
        <v>5</v>
      </c>
      <c r="X18" s="23">
        <f>MAX('[1]Diem TH07KT'!$AT37,'[1]Diem TH07KT'!$AU37)</f>
        <v>8</v>
      </c>
      <c r="Y18" s="23">
        <f>MAX('[1]Diem TH07KT'!$AV37,'[1]Diem TH07KT'!$AW37)</f>
        <v>6</v>
      </c>
      <c r="Z18" s="23">
        <f>MAX('[1]Diem TH07KT'!$AX37,'[1]Diem TH07KT'!$AY37)</f>
        <v>5</v>
      </c>
      <c r="AA18" s="23">
        <f>MAX('[1]Diem TH07KT'!$AZ37,'[1]Diem TH07KT'!$BA37)</f>
        <v>5</v>
      </c>
      <c r="AB18" s="23">
        <f>MAX('[1]Diem TH07KT'!$BB37,'[1]Diem TH07KT'!$BC37)</f>
        <v>6</v>
      </c>
      <c r="AC18" s="23">
        <f>MAX('[1]Diem TH07KT'!$BD37,'[1]Diem TH07KT'!$BE37)</f>
        <v>7</v>
      </c>
      <c r="AD18" s="23">
        <f>MAX('[1]Diem TH07KT'!$BF37,'[1]Diem TH07KT'!$BG37)</f>
        <v>6</v>
      </c>
      <c r="AE18" s="23">
        <f>MAX('[1]Diem TH07KT'!$BH37,'[1]Diem TH07KT'!$BI37)</f>
        <v>7</v>
      </c>
      <c r="AF18" s="23">
        <f>MAX('[1]Diem TH07KT'!$BJ37,'[1]Diem TH07KT'!$BK37)</f>
        <v>7</v>
      </c>
      <c r="AG18" s="23">
        <f>MAX('[1]Diem TH07KT'!$BL37,'[1]Diem TH07KT'!$BM37)</f>
        <v>6</v>
      </c>
      <c r="AH18" s="23">
        <f>MAX('[1]Diem TH07KT'!$BN37,'[1]Diem TH07KT'!$BO37)</f>
        <v>5</v>
      </c>
      <c r="AI18" s="23">
        <f>MAX('[1]Diem TH07KT'!$BP37,'[1]Diem TH07KT'!$BQ37)</f>
        <v>6</v>
      </c>
      <c r="AJ18" s="24">
        <f>MAX('[1]Diem TH07KT'!$BR37,'[1]Diem TH07KT'!$BS37)</f>
        <v>6</v>
      </c>
      <c r="AK18" s="23">
        <f>MAX('[1]Diem TH07KT'!$BT37,'[1]Diem TH07KT'!$BU37)</f>
        <v>6</v>
      </c>
      <c r="AL18" s="23">
        <f t="shared" si="2"/>
        <v>0</v>
      </c>
      <c r="AM18" s="23">
        <f t="shared" si="0"/>
        <v>6.37</v>
      </c>
      <c r="AN18" s="23">
        <f>VLOOKUP($B18,'[2]tong hop'!$B$9:$L$51,10,0)</f>
        <v>7.5</v>
      </c>
      <c r="AO18" s="23" t="str">
        <f>VLOOKUP($B18,'[2]tong hop'!$B$9:$L$51,11,0)</f>
        <v>D</v>
      </c>
      <c r="AP18" s="23">
        <f t="shared" si="1"/>
        <v>6.75</v>
      </c>
      <c r="AQ18" s="23"/>
    </row>
    <row r="19" spans="1:43" ht="15" customHeight="1">
      <c r="A19" s="18">
        <v>12</v>
      </c>
      <c r="B19" s="45" t="s">
        <v>175</v>
      </c>
      <c r="C19" s="46" t="s">
        <v>84</v>
      </c>
      <c r="D19" s="1" t="s">
        <v>85</v>
      </c>
      <c r="E19" s="47" t="s">
        <v>86</v>
      </c>
      <c r="F19" s="23">
        <f>MAX('[1]Diem TH07KT'!$F38,'[1]Diem TH07KT'!$G38)</f>
        <v>8</v>
      </c>
      <c r="G19" s="23">
        <f>MAX('[1]Diem TH07KT'!$H38,'[1]Diem TH07KT'!$I38)</f>
        <v>9</v>
      </c>
      <c r="H19" s="23">
        <f>MAX('[1]Diem TH07KT'!$J38,'[1]Diem TH07KT'!$K38)</f>
        <v>7</v>
      </c>
      <c r="I19" s="23">
        <f>MAX('[1]Diem TH07KT'!$L38,'[1]Diem TH07KT'!$M38)</f>
        <v>10</v>
      </c>
      <c r="J19" s="23">
        <f>MAX('[1]Diem TH07KT'!$N38,'[1]Diem TH07KT'!$O38,'[1]Diem TH07KT'!$P38)</f>
        <v>6</v>
      </c>
      <c r="K19" s="23">
        <f>MAX('[1]Diem TH07KT'!$Q38,'[1]Diem TH07KT'!$R38)</f>
        <v>8</v>
      </c>
      <c r="L19" s="23">
        <f>MAX('[1]Diem TH07KT'!$S38,'[1]Diem TH07KT'!$T38)</f>
        <v>7</v>
      </c>
      <c r="M19" s="23">
        <f>MAX('[1]Diem TH07KT'!$U38,'[1]Diem TH07KT'!$V38)</f>
        <v>8</v>
      </c>
      <c r="N19" s="23">
        <f>MAX('[1]Diem TH07KT'!$W38,'[1]Diem TH07KT'!$X38)</f>
        <v>10</v>
      </c>
      <c r="O19" s="23">
        <f>MAX('[1]Diem TH07KT'!$Y38,'[1]Diem TH07KT'!$Z38,'[1]Diem TH07KT'!$AA38)</f>
        <v>9</v>
      </c>
      <c r="P19" s="23">
        <f>MAX('[1]Diem TH07KT'!$AB38,'[1]Diem TH07KT'!$AC38)</f>
        <v>8</v>
      </c>
      <c r="Q19" s="23">
        <f>MAX('[1]Diem TH07KT'!$AD38,'[1]Diem TH07KT'!$AE38)</f>
        <v>9</v>
      </c>
      <c r="R19" s="23">
        <f>MAX('[1]Diem TH07KT'!$AF38,'[1]Diem TH07KT'!$AG38)</f>
        <v>9</v>
      </c>
      <c r="S19" s="23">
        <f>MAX('[1]Diem TH07KT'!$AH38,'[1]Diem TH07KT'!$AI38)</f>
        <v>9</v>
      </c>
      <c r="T19" s="23">
        <f>MAX('[1]Diem TH07KT'!$AJ38,'[1]Diem TH07KT'!$AK38)</f>
        <v>10</v>
      </c>
      <c r="U19" s="23">
        <f>MAX('[1]Diem TH07KT'!$AL38,'[1]Diem TH07KT'!$AM38,'[1]Diem TH07KT'!$AN38,'[1]Diem TH07KT'!$AO38)</f>
        <v>10</v>
      </c>
      <c r="V19" s="23">
        <f>MAX('[1]Diem TH07KT'!$AP38,'[1]Diem TH07KT'!$AQ38)</f>
        <v>7</v>
      </c>
      <c r="W19" s="23">
        <f>MAX('[1]Diem TH07KT'!$AR38,'[1]Diem TH07KT'!$AS38)</f>
        <v>9</v>
      </c>
      <c r="X19" s="23">
        <f>MAX('[1]Diem TH07KT'!$AT38,'[1]Diem TH07KT'!$AU38)</f>
        <v>10</v>
      </c>
      <c r="Y19" s="23">
        <f>MAX('[1]Diem TH07KT'!$AV38,'[1]Diem TH07KT'!$AW38)</f>
        <v>10</v>
      </c>
      <c r="Z19" s="23">
        <f>MAX('[1]Diem TH07KT'!$AX38,'[1]Diem TH07KT'!$AY38)</f>
        <v>7</v>
      </c>
      <c r="AA19" s="23">
        <f>MAX('[1]Diem TH07KT'!$AZ38,'[1]Diem TH07KT'!$BA38)</f>
        <v>8</v>
      </c>
      <c r="AB19" s="23">
        <f>MAX('[1]Diem TH07KT'!$BB38,'[1]Diem TH07KT'!$BC38)</f>
        <v>9</v>
      </c>
      <c r="AC19" s="23">
        <f>MAX('[1]Diem TH07KT'!$BD38,'[1]Diem TH07KT'!$BE38)</f>
        <v>10</v>
      </c>
      <c r="AD19" s="23">
        <f>MAX('[1]Diem TH07KT'!$BF38,'[1]Diem TH07KT'!$BG38)</f>
        <v>7</v>
      </c>
      <c r="AE19" s="23">
        <f>MAX('[1]Diem TH07KT'!$BH38,'[1]Diem TH07KT'!$BI38)</f>
        <v>7</v>
      </c>
      <c r="AF19" s="23">
        <f>MAX('[1]Diem TH07KT'!$BJ38,'[1]Diem TH07KT'!$BK38)</f>
        <v>9</v>
      </c>
      <c r="AG19" s="23">
        <f>MAX('[1]Diem TH07KT'!$BL38,'[1]Diem TH07KT'!$BM38)</f>
        <v>7</v>
      </c>
      <c r="AH19" s="23">
        <f>MAX('[1]Diem TH07KT'!$BN38,'[1]Diem TH07KT'!$BO38)</f>
        <v>9</v>
      </c>
      <c r="AI19" s="23">
        <f>MAX('[1]Diem TH07KT'!$BP38,'[1]Diem TH07KT'!$BQ38)</f>
        <v>10</v>
      </c>
      <c r="AJ19" s="24">
        <f>MAX('[1]Diem TH07KT'!$BR38,'[1]Diem TH07KT'!$BS38)</f>
        <v>6</v>
      </c>
      <c r="AK19" s="23">
        <f>MAX('[1]Diem TH07KT'!$BT38,'[1]Diem TH07KT'!$BU38)</f>
        <v>9</v>
      </c>
      <c r="AL19" s="23">
        <f t="shared" si="2"/>
        <v>0</v>
      </c>
      <c r="AM19" s="23">
        <f t="shared" si="0"/>
        <v>8.47</v>
      </c>
      <c r="AN19" s="23">
        <f>VLOOKUP($B19,'[2]tong hop'!$B$9:$L$51,10,0)</f>
        <v>9.5</v>
      </c>
      <c r="AO19" s="23" t="str">
        <f>VLOOKUP($B19,'[2]tong hop'!$B$9:$L$51,11,0)</f>
        <v>D</v>
      </c>
      <c r="AP19" s="23">
        <f t="shared" si="1"/>
        <v>8.81</v>
      </c>
      <c r="AQ19" s="23"/>
    </row>
    <row r="20" spans="1:43" ht="15" customHeight="1">
      <c r="A20" s="18">
        <v>13</v>
      </c>
      <c r="B20" s="45" t="s">
        <v>176</v>
      </c>
      <c r="C20" s="46" t="s">
        <v>66</v>
      </c>
      <c r="D20" s="1" t="s">
        <v>87</v>
      </c>
      <c r="E20" s="47" t="s">
        <v>88</v>
      </c>
      <c r="F20" s="23">
        <f>MAX('[1]Diem TH07KT'!$F39,'[1]Diem TH07KT'!$G39)</f>
        <v>8</v>
      </c>
      <c r="G20" s="23">
        <f>MAX('[1]Diem TH07KT'!$H39,'[1]Diem TH07KT'!$I39)</f>
        <v>9</v>
      </c>
      <c r="H20" s="23">
        <f>MAX('[1]Diem TH07KT'!$J39,'[1]Diem TH07KT'!$K39)</f>
        <v>6</v>
      </c>
      <c r="I20" s="23">
        <f>MAX('[1]Diem TH07KT'!$L39,'[1]Diem TH07KT'!$M39)</f>
        <v>10</v>
      </c>
      <c r="J20" s="23">
        <f>MAX('[1]Diem TH07KT'!$N39,'[1]Diem TH07KT'!$O39,'[1]Diem TH07KT'!$P39)</f>
        <v>6</v>
      </c>
      <c r="K20" s="23">
        <f>MAX('[1]Diem TH07KT'!$Q39,'[1]Diem TH07KT'!$R39)</f>
        <v>6</v>
      </c>
      <c r="L20" s="23">
        <f>MAX('[1]Diem TH07KT'!$S39,'[1]Diem TH07KT'!$T39)</f>
        <v>5</v>
      </c>
      <c r="M20" s="23">
        <f>MAX('[1]Diem TH07KT'!$U39,'[1]Diem TH07KT'!$V39)</f>
        <v>5</v>
      </c>
      <c r="N20" s="23">
        <f>MAX('[1]Diem TH07KT'!$W39,'[1]Diem TH07KT'!$X39)</f>
        <v>9</v>
      </c>
      <c r="O20" s="23">
        <f>MAX('[1]Diem TH07KT'!$Y39,'[1]Diem TH07KT'!$Z39,'[1]Diem TH07KT'!$AA39)</f>
        <v>8</v>
      </c>
      <c r="P20" s="23">
        <f>MAX('[1]Diem TH07KT'!$AB39,'[1]Diem TH07KT'!$AC39)</f>
        <v>7</v>
      </c>
      <c r="Q20" s="23">
        <f>MAX('[1]Diem TH07KT'!$AD39,'[1]Diem TH07KT'!$AE39)</f>
        <v>5</v>
      </c>
      <c r="R20" s="23">
        <f>MAX('[1]Diem TH07KT'!$AF39,'[1]Diem TH07KT'!$AG39)</f>
        <v>6</v>
      </c>
      <c r="S20" s="23">
        <f>MAX('[1]Diem TH07KT'!$AH39,'[1]Diem TH07KT'!$AI39)</f>
        <v>7</v>
      </c>
      <c r="T20" s="23">
        <f>MAX('[1]Diem TH07KT'!$AJ39,'[1]Diem TH07KT'!$AK39)</f>
        <v>5</v>
      </c>
      <c r="U20" s="23">
        <f>MAX('[1]Diem TH07KT'!$AL39,'[1]Diem TH07KT'!$AM39,'[1]Diem TH07KT'!$AN39,'[1]Diem TH07KT'!$AO39)</f>
        <v>6</v>
      </c>
      <c r="V20" s="23">
        <f>MAX('[1]Diem TH07KT'!$AP39,'[1]Diem TH07KT'!$AQ39)</f>
        <v>9</v>
      </c>
      <c r="W20" s="23">
        <f>MAX('[1]Diem TH07KT'!$AR39,'[1]Diem TH07KT'!$AS39)</f>
        <v>5</v>
      </c>
      <c r="X20" s="23">
        <f>MAX('[1]Diem TH07KT'!$AT39,'[1]Diem TH07KT'!$AU39)</f>
        <v>8</v>
      </c>
      <c r="Y20" s="23">
        <f>MAX('[1]Diem TH07KT'!$AV39,'[1]Diem TH07KT'!$AW39)</f>
        <v>6</v>
      </c>
      <c r="Z20" s="23">
        <f>MAX('[1]Diem TH07KT'!$AX39,'[1]Diem TH07KT'!$AY39)</f>
        <v>10</v>
      </c>
      <c r="AA20" s="23">
        <f>MAX('[1]Diem TH07KT'!$AZ39,'[1]Diem TH07KT'!$BA39)</f>
        <v>5</v>
      </c>
      <c r="AB20" s="23">
        <f>MAX('[1]Diem TH07KT'!$BB39,'[1]Diem TH07KT'!$BC39)</f>
        <v>7</v>
      </c>
      <c r="AC20" s="23">
        <f>MAX('[1]Diem TH07KT'!$BD39,'[1]Diem TH07KT'!$BE39)</f>
        <v>5</v>
      </c>
      <c r="AD20" s="23">
        <f>MAX('[1]Diem TH07KT'!$BF39,'[1]Diem TH07KT'!$BG39)</f>
        <v>7</v>
      </c>
      <c r="AE20" s="23">
        <f>MAX('[1]Diem TH07KT'!$BH39,'[1]Diem TH07KT'!$BI39)</f>
        <v>8</v>
      </c>
      <c r="AF20" s="23">
        <f>MAX('[1]Diem TH07KT'!$BJ39,'[1]Diem TH07KT'!$BK39)</f>
        <v>8</v>
      </c>
      <c r="AG20" s="23">
        <f>MAX('[1]Diem TH07KT'!$BL39,'[1]Diem TH07KT'!$BM39)</f>
        <v>6</v>
      </c>
      <c r="AH20" s="23">
        <f>MAX('[1]Diem TH07KT'!$BN39,'[1]Diem TH07KT'!$BO39)</f>
        <v>8</v>
      </c>
      <c r="AI20" s="23">
        <f>MAX('[1]Diem TH07KT'!$BP39,'[1]Diem TH07KT'!$BQ39)</f>
        <v>7</v>
      </c>
      <c r="AJ20" s="24">
        <f>MAX('[1]Diem TH07KT'!$BR39,'[1]Diem TH07KT'!$BS39)</f>
        <v>7</v>
      </c>
      <c r="AK20" s="23">
        <f>MAX('[1]Diem TH07KT'!$BT39,'[1]Diem TH07KT'!$BU39)</f>
        <v>6</v>
      </c>
      <c r="AL20" s="23">
        <f t="shared" si="2"/>
        <v>0</v>
      </c>
      <c r="AM20" s="23">
        <f t="shared" si="0"/>
        <v>6.88</v>
      </c>
      <c r="AN20" s="23">
        <f>VLOOKUP($B20,'[2]tong hop'!$B$9:$L$51,10,0)</f>
        <v>9</v>
      </c>
      <c r="AO20" s="23" t="str">
        <f>VLOOKUP($B20,'[2]tong hop'!$B$9:$L$51,11,0)</f>
        <v>D</v>
      </c>
      <c r="AP20" s="23">
        <f t="shared" si="1"/>
        <v>7.59</v>
      </c>
      <c r="AQ20" s="23"/>
    </row>
    <row r="21" spans="1:43" ht="15" customHeight="1">
      <c r="A21" s="18">
        <v>14</v>
      </c>
      <c r="B21" s="45" t="s">
        <v>177</v>
      </c>
      <c r="C21" s="46" t="s">
        <v>89</v>
      </c>
      <c r="D21" s="1" t="s">
        <v>90</v>
      </c>
      <c r="E21" s="47" t="s">
        <v>91</v>
      </c>
      <c r="F21" s="23">
        <f>MAX('[1]Diem TH07KT'!$F40,'[1]Diem TH07KT'!$G40)</f>
        <v>8</v>
      </c>
      <c r="G21" s="23">
        <f>MAX('[1]Diem TH07KT'!$H40,'[1]Diem TH07KT'!$I40)</f>
        <v>9</v>
      </c>
      <c r="H21" s="23">
        <f>MAX('[1]Diem TH07KT'!$J40,'[1]Diem TH07KT'!$K40)</f>
        <v>5</v>
      </c>
      <c r="I21" s="23">
        <f>MAX('[1]Diem TH07KT'!$L40,'[1]Diem TH07KT'!$M40)</f>
        <v>10</v>
      </c>
      <c r="J21" s="23">
        <f>MAX('[1]Diem TH07KT'!$N40,'[1]Diem TH07KT'!$O40,'[1]Diem TH07KT'!$P40)</f>
        <v>6</v>
      </c>
      <c r="K21" s="23">
        <f>MAX('[1]Diem TH07KT'!$Q40,'[1]Diem TH07KT'!$R40)</f>
        <v>7</v>
      </c>
      <c r="L21" s="23">
        <f>MAX('[1]Diem TH07KT'!$S40,'[1]Diem TH07KT'!$T40)</f>
        <v>6</v>
      </c>
      <c r="M21" s="23">
        <f>MAX('[1]Diem TH07KT'!$U40,'[1]Diem TH07KT'!$V40)</f>
        <v>6</v>
      </c>
      <c r="N21" s="23">
        <f>MAX('[1]Diem TH07KT'!$W40,'[1]Diem TH07KT'!$X40)</f>
        <v>6</v>
      </c>
      <c r="O21" s="23">
        <f>MAX('[1]Diem TH07KT'!$Y40,'[1]Diem TH07KT'!$Z40,'[1]Diem TH07KT'!$AA40)</f>
        <v>5</v>
      </c>
      <c r="P21" s="23">
        <f>MAX('[1]Diem TH07KT'!$AB40,'[1]Diem TH07KT'!$AC40)</f>
        <v>7</v>
      </c>
      <c r="Q21" s="23">
        <f>MAX('[1]Diem TH07KT'!$AD40,'[1]Diem TH07KT'!$AE40)</f>
        <v>7</v>
      </c>
      <c r="R21" s="23">
        <f>MAX('[1]Diem TH07KT'!$AF40,'[1]Diem TH07KT'!$AG40)</f>
        <v>9</v>
      </c>
      <c r="S21" s="23">
        <f>MAX('[1]Diem TH07KT'!$AH40,'[1]Diem TH07KT'!$AI40)</f>
        <v>5</v>
      </c>
      <c r="T21" s="23">
        <f>MAX('[1]Diem TH07KT'!$AJ40,'[1]Diem TH07KT'!$AK40)</f>
        <v>8</v>
      </c>
      <c r="U21" s="23">
        <f>MAX('[1]Diem TH07KT'!$AL40,'[1]Diem TH07KT'!$AM40,'[1]Diem TH07KT'!$AN40,'[1]Diem TH07KT'!$AO40)</f>
        <v>5</v>
      </c>
      <c r="V21" s="23">
        <f>MAX('[1]Diem TH07KT'!$AP40,'[1]Diem TH07KT'!$AQ40)</f>
        <v>7</v>
      </c>
      <c r="W21" s="23">
        <f>MAX('[1]Diem TH07KT'!$AR40,'[1]Diem TH07KT'!$AS40)</f>
        <v>6</v>
      </c>
      <c r="X21" s="23">
        <f>MAX('[1]Diem TH07KT'!$AT40,'[1]Diem TH07KT'!$AU40)</f>
        <v>8</v>
      </c>
      <c r="Y21" s="23">
        <f>MAX('[1]Diem TH07KT'!$AV40,'[1]Diem TH07KT'!$AW40)</f>
        <v>9</v>
      </c>
      <c r="Z21" s="23">
        <f>MAX('[1]Diem TH07KT'!$AX40,'[1]Diem TH07KT'!$AY40)</f>
        <v>7</v>
      </c>
      <c r="AA21" s="23">
        <f>MAX('[1]Diem TH07KT'!$AZ40,'[1]Diem TH07KT'!$BA40)</f>
        <v>9</v>
      </c>
      <c r="AB21" s="23">
        <f>MAX('[1]Diem TH07KT'!$BB40,'[1]Diem TH07KT'!$BC40)</f>
        <v>7</v>
      </c>
      <c r="AC21" s="23">
        <f>MAX('[1]Diem TH07KT'!$BD40,'[1]Diem TH07KT'!$BE40)</f>
        <v>7</v>
      </c>
      <c r="AD21" s="23">
        <f>MAX('[1]Diem TH07KT'!$BF40,'[1]Diem TH07KT'!$BG40)</f>
        <v>6</v>
      </c>
      <c r="AE21" s="23">
        <f>MAX('[1]Diem TH07KT'!$BH40,'[1]Diem TH07KT'!$BI40)</f>
        <v>8</v>
      </c>
      <c r="AF21" s="23">
        <f>MAX('[1]Diem TH07KT'!$BJ40,'[1]Diem TH07KT'!$BK40)</f>
        <v>8</v>
      </c>
      <c r="AG21" s="23">
        <f>MAX('[1]Diem TH07KT'!$BL40,'[1]Diem TH07KT'!$BM40)</f>
        <v>8</v>
      </c>
      <c r="AH21" s="23">
        <f>MAX('[1]Diem TH07KT'!$BN40,'[1]Diem TH07KT'!$BO40)</f>
        <v>9</v>
      </c>
      <c r="AI21" s="23">
        <f>MAX('[1]Diem TH07KT'!$BP40,'[1]Diem TH07KT'!$BQ40)</f>
        <v>9</v>
      </c>
      <c r="AJ21" s="24">
        <f>MAX('[1]Diem TH07KT'!$BR40,'[1]Diem TH07KT'!$BS40)</f>
        <v>7</v>
      </c>
      <c r="AK21" s="23">
        <f>MAX('[1]Diem TH07KT'!$BT40,'[1]Diem TH07KT'!$BU40)</f>
        <v>7</v>
      </c>
      <c r="AL21" s="23">
        <f t="shared" si="2"/>
        <v>0</v>
      </c>
      <c r="AM21" s="23">
        <f t="shared" si="0"/>
        <v>7.36</v>
      </c>
      <c r="AN21" s="23">
        <f>VLOOKUP($B21,'[2]tong hop'!$B$9:$L$51,10,0)</f>
        <v>8.5</v>
      </c>
      <c r="AO21" s="23" t="str">
        <f>VLOOKUP($B21,'[2]tong hop'!$B$9:$L$51,11,0)</f>
        <v>D</v>
      </c>
      <c r="AP21" s="23">
        <f t="shared" si="1"/>
        <v>7.74</v>
      </c>
      <c r="AQ21" s="23"/>
    </row>
    <row r="22" spans="1:43" ht="15" customHeight="1">
      <c r="A22" s="18">
        <v>15</v>
      </c>
      <c r="B22" s="45" t="s">
        <v>195</v>
      </c>
      <c r="C22" s="46" t="s">
        <v>18</v>
      </c>
      <c r="D22" s="1" t="s">
        <v>110</v>
      </c>
      <c r="E22" s="47" t="s">
        <v>111</v>
      </c>
      <c r="F22" s="23">
        <f>MAX('[1]Diem TH07KT'!$F48,'[1]Diem TH07KT'!$G48)</f>
        <v>8</v>
      </c>
      <c r="G22" s="23">
        <f>MAX('[1]Diem TH07KT'!$H48,'[1]Diem TH07KT'!$I48)</f>
        <v>7</v>
      </c>
      <c r="H22" s="23">
        <f>MAX('[1]Diem TH07KT'!$J48,'[1]Diem TH07KT'!$K48)</f>
        <v>5</v>
      </c>
      <c r="I22" s="23">
        <f>MAX('[1]Diem TH07KT'!$L48,'[1]Diem TH07KT'!$M48)</f>
        <v>8</v>
      </c>
      <c r="J22" s="23">
        <f>MAX('[1]Diem TH07KT'!$N48,'[1]Diem TH07KT'!$O48,'[1]Diem TH07KT'!$P48)</f>
        <v>6</v>
      </c>
      <c r="K22" s="23">
        <f>MAX('[1]Diem TH07KT'!$Q48,'[1]Diem TH07KT'!$R48)</f>
        <v>8</v>
      </c>
      <c r="L22" s="23">
        <f>MAX('[1]Diem TH07KT'!$S48,'[1]Diem TH07KT'!$T48)</f>
        <v>5</v>
      </c>
      <c r="M22" s="23">
        <f>MAX('[1]Diem TH07KT'!$U48,'[1]Diem TH07KT'!$V48)</f>
        <v>5</v>
      </c>
      <c r="N22" s="23">
        <f>MAX('[1]Diem TH07KT'!$W48,'[1]Diem TH07KT'!$X48)</f>
        <v>8</v>
      </c>
      <c r="O22" s="23">
        <f>MAX('[1]Diem TH07KT'!$Y48,'[1]Diem TH07KT'!$Z48,'[1]Diem TH07KT'!$AA48)</f>
        <v>7</v>
      </c>
      <c r="P22" s="23">
        <f>MAX('[1]Diem TH07KT'!$AB48,'[1]Diem TH07KT'!$AC48)</f>
        <v>5</v>
      </c>
      <c r="Q22" s="23">
        <f>MAX('[1]Diem TH07KT'!$AD48,'[1]Diem TH07KT'!$AE48)</f>
        <v>5</v>
      </c>
      <c r="R22" s="23">
        <f>MAX('[1]Diem TH07KT'!$AF48,'[1]Diem TH07KT'!$AG48)</f>
        <v>7</v>
      </c>
      <c r="S22" s="23">
        <f>MAX('[1]Diem TH07KT'!$AH48,'[1]Diem TH07KT'!$AI48)</f>
        <v>6</v>
      </c>
      <c r="T22" s="23">
        <f>MAX('[1]Diem TH07KT'!$AJ48,'[1]Diem TH07KT'!$AK48)</f>
        <v>5</v>
      </c>
      <c r="U22" s="23">
        <f>MAX('[1]Diem TH07KT'!$AL48,'[1]Diem TH07KT'!$AM48,'[1]Diem TH07KT'!$AN48,'[1]Diem TH07KT'!$AO48)</f>
        <v>7</v>
      </c>
      <c r="V22" s="23">
        <f>MAX('[1]Diem TH07KT'!$AP48,'[1]Diem TH07KT'!$AQ48)</f>
        <v>7</v>
      </c>
      <c r="W22" s="23">
        <f>MAX('[1]Diem TH07KT'!$AR48,'[1]Diem TH07KT'!$AS48)</f>
        <v>5</v>
      </c>
      <c r="X22" s="23">
        <f>MAX('[1]Diem TH07KT'!$AT48,'[1]Diem TH07KT'!$AU48)</f>
        <v>7</v>
      </c>
      <c r="Y22" s="23">
        <f>MAX('[1]Diem TH07KT'!$AV48,'[1]Diem TH07KT'!$AW48)</f>
        <v>6</v>
      </c>
      <c r="Z22" s="23">
        <f>MAX('[1]Diem TH07KT'!$AX48,'[1]Diem TH07KT'!$AY48)</f>
        <v>6</v>
      </c>
      <c r="AA22" s="23">
        <f>MAX('[1]Diem TH07KT'!$AZ48,'[1]Diem TH07KT'!$BA48)</f>
        <v>5</v>
      </c>
      <c r="AB22" s="23">
        <f>MAX('[1]Diem TH07KT'!$BB48,'[1]Diem TH07KT'!$BC48)</f>
        <v>5</v>
      </c>
      <c r="AC22" s="23">
        <f>MAX('[1]Diem TH07KT'!$BD48,'[1]Diem TH07KT'!$BE48)</f>
        <v>8</v>
      </c>
      <c r="AD22" s="23">
        <f>MAX('[1]Diem TH07KT'!$BF48,'[1]Diem TH07KT'!$BG48)</f>
        <v>5</v>
      </c>
      <c r="AE22" s="23">
        <f>MAX('[1]Diem TH07KT'!$BH48,'[1]Diem TH07KT'!$BI48)</f>
        <v>7</v>
      </c>
      <c r="AF22" s="23">
        <f>MAX('[1]Diem TH07KT'!$BJ48,'[1]Diem TH07KT'!$BK48)</f>
        <v>6</v>
      </c>
      <c r="AG22" s="23">
        <f>MAX('[1]Diem TH07KT'!$BL48,'[1]Diem TH07KT'!$BM48)</f>
        <v>5</v>
      </c>
      <c r="AH22" s="23">
        <f>MAX('[1]Diem TH07KT'!$BN48,'[1]Diem TH07KT'!$BO48)</f>
        <v>5</v>
      </c>
      <c r="AI22" s="23">
        <f>MAX('[1]Diem TH07KT'!$BP48,'[1]Diem TH07KT'!$BQ48)</f>
        <v>6</v>
      </c>
      <c r="AJ22" s="24">
        <f>MAX('[1]Diem TH07KT'!$BR48,'[1]Diem TH07KT'!$BS48)</f>
        <v>8</v>
      </c>
      <c r="AK22" s="23">
        <f>MAX('[1]Diem TH07KT'!$BT48,'[1]Diem TH07KT'!$BU48)</f>
        <v>5</v>
      </c>
      <c r="AL22" s="23">
        <f>COUNTIF($F22:$AK22,"&lt;5")</f>
        <v>0</v>
      </c>
      <c r="AM22" s="23">
        <f t="shared" si="0"/>
        <v>6.15</v>
      </c>
      <c r="AN22" s="23">
        <f>VLOOKUP($B22,'[2]tong hop'!$B$9:$L$51,10,0)</f>
        <v>8</v>
      </c>
      <c r="AO22" s="23" t="str">
        <f>VLOOKUP($B22,'[2]tong hop'!$B$9:$L$51,11,0)</f>
        <v>D</v>
      </c>
      <c r="AP22" s="23">
        <f t="shared" si="1"/>
        <v>6.77</v>
      </c>
      <c r="AQ22" s="23"/>
    </row>
    <row r="23" spans="1:43" ht="15" customHeight="1">
      <c r="A23" s="18">
        <v>16</v>
      </c>
      <c r="B23" s="45" t="s">
        <v>188</v>
      </c>
      <c r="C23" s="46" t="s">
        <v>124</v>
      </c>
      <c r="D23" s="1" t="s">
        <v>125</v>
      </c>
      <c r="E23" s="47" t="s">
        <v>126</v>
      </c>
      <c r="F23" s="23">
        <f>MAX('[1]Diem TH07KT'!$F54,'[1]Diem TH07KT'!$G54)</f>
        <v>9</v>
      </c>
      <c r="G23" s="23">
        <f>MAX('[1]Diem TH07KT'!$H54,'[1]Diem TH07KT'!$I54)</f>
        <v>8</v>
      </c>
      <c r="H23" s="23">
        <f>MAX('[1]Diem TH07KT'!$J54,'[1]Diem TH07KT'!$K54)</f>
        <v>6</v>
      </c>
      <c r="I23" s="23">
        <f>MAX('[1]Diem TH07KT'!$L54,'[1]Diem TH07KT'!$M54)</f>
        <v>7</v>
      </c>
      <c r="J23" s="23">
        <f>MAX('[1]Diem TH07KT'!$N54,'[1]Diem TH07KT'!$O54,'[1]Diem TH07KT'!$P54)</f>
        <v>5</v>
      </c>
      <c r="K23" s="23">
        <f>MAX('[1]Diem TH07KT'!$Q54,'[1]Diem TH07KT'!$R54)</f>
        <v>9</v>
      </c>
      <c r="L23" s="23">
        <f>MAX('[1]Diem TH07KT'!$S54,'[1]Diem TH07KT'!$T54)</f>
        <v>7</v>
      </c>
      <c r="M23" s="23">
        <f>MAX('[1]Diem TH07KT'!$U54,'[1]Diem TH07KT'!$V54)</f>
        <v>7</v>
      </c>
      <c r="N23" s="23">
        <f>MAX('[1]Diem TH07KT'!$W54,'[1]Diem TH07KT'!$X54)</f>
        <v>7</v>
      </c>
      <c r="O23" s="23">
        <f>MAX('[1]Diem TH07KT'!$Y54,'[1]Diem TH07KT'!$Z54,'[1]Diem TH07KT'!$AA54)</f>
        <v>6</v>
      </c>
      <c r="P23" s="23">
        <f>MAX('[1]Diem TH07KT'!$AB54,'[1]Diem TH07KT'!$AC54)</f>
        <v>7</v>
      </c>
      <c r="Q23" s="23">
        <f>MAX('[1]Diem TH07KT'!$AD54,'[1]Diem TH07KT'!$AE54)</f>
        <v>8</v>
      </c>
      <c r="R23" s="23">
        <f>MAX('[1]Diem TH07KT'!$AF54,'[1]Diem TH07KT'!$AG54)</f>
        <v>8</v>
      </c>
      <c r="S23" s="23">
        <f>MAX('[1]Diem TH07KT'!$AH54,'[1]Diem TH07KT'!$AI54)</f>
        <v>7</v>
      </c>
      <c r="T23" s="23">
        <f>MAX('[1]Diem TH07KT'!$AJ54,'[1]Diem TH07KT'!$AK54)</f>
        <v>7</v>
      </c>
      <c r="U23" s="23">
        <f>MAX('[1]Diem TH07KT'!$AL54,'[1]Diem TH07KT'!$AM54,'[1]Diem TH07KT'!$AN54,'[1]Diem TH07KT'!$AO54)</f>
        <v>8</v>
      </c>
      <c r="V23" s="23">
        <f>MAX('[1]Diem TH07KT'!$AP54,'[1]Diem TH07KT'!$AQ54)</f>
        <v>8</v>
      </c>
      <c r="W23" s="23">
        <f>MAX('[1]Diem TH07KT'!$AR54,'[1]Diem TH07KT'!$AS54)</f>
        <v>6</v>
      </c>
      <c r="X23" s="23">
        <f>MAX('[1]Diem TH07KT'!$AT54,'[1]Diem TH07KT'!$AU54)</f>
        <v>8</v>
      </c>
      <c r="Y23" s="23">
        <f>MAX('[1]Diem TH07KT'!$AV54,'[1]Diem TH07KT'!$AW54)</f>
        <v>9</v>
      </c>
      <c r="Z23" s="23">
        <f>MAX('[1]Diem TH07KT'!$AX54,'[1]Diem TH07KT'!$AY54)</f>
        <v>6</v>
      </c>
      <c r="AA23" s="23">
        <f>MAX('[1]Diem TH07KT'!$AZ54,'[1]Diem TH07KT'!$BA54)</f>
        <v>5</v>
      </c>
      <c r="AB23" s="23">
        <f>MAX('[1]Diem TH07KT'!$BB54,'[1]Diem TH07KT'!$BC54)</f>
        <v>7</v>
      </c>
      <c r="AC23" s="23">
        <f>MAX('[1]Diem TH07KT'!$BD54,'[1]Diem TH07KT'!$BE54)</f>
        <v>8</v>
      </c>
      <c r="AD23" s="23">
        <f>MAX('[1]Diem TH07KT'!$BF54,'[1]Diem TH07KT'!$BG54)</f>
        <v>7</v>
      </c>
      <c r="AE23" s="23">
        <f>MAX('[1]Diem TH07KT'!$BH54,'[1]Diem TH07KT'!$BI54)</f>
        <v>8</v>
      </c>
      <c r="AF23" s="23">
        <f>MAX('[1]Diem TH07KT'!$BJ54,'[1]Diem TH07KT'!$BK54)</f>
        <v>8</v>
      </c>
      <c r="AG23" s="23">
        <f>MAX('[1]Diem TH07KT'!$BL54,'[1]Diem TH07KT'!$BM54)</f>
        <v>6</v>
      </c>
      <c r="AH23" s="23">
        <f>MAX('[1]Diem TH07KT'!$BN54,'[1]Diem TH07KT'!$BO54)</f>
        <v>7</v>
      </c>
      <c r="AI23" s="23">
        <f>MAX('[1]Diem TH07KT'!$BP54,'[1]Diem TH07KT'!$BQ54)</f>
        <v>7</v>
      </c>
      <c r="AJ23" s="24">
        <f>MAX('[1]Diem TH07KT'!$BR54,'[1]Diem TH07KT'!$BS54)</f>
        <v>7</v>
      </c>
      <c r="AK23" s="23">
        <f>MAX('[1]Diem TH07KT'!$BT54,'[1]Diem TH07KT'!$BU54)</f>
        <v>8</v>
      </c>
      <c r="AL23" s="23">
        <f>COUNTIF($F23:$AK23,"&lt;5")</f>
        <v>0</v>
      </c>
      <c r="AM23" s="23">
        <f t="shared" si="0"/>
        <v>7.16</v>
      </c>
      <c r="AN23" s="23">
        <f>VLOOKUP($B23,'[2]tong hop'!$B$9:$L$51,10,0)</f>
        <v>8</v>
      </c>
      <c r="AO23" s="23" t="str">
        <f>VLOOKUP($B23,'[2]tong hop'!$B$9:$L$51,11,0)</f>
        <v>D</v>
      </c>
      <c r="AP23" s="23">
        <f t="shared" si="1"/>
        <v>7.44</v>
      </c>
      <c r="AQ23" s="23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29" ht="15.75">
      <c r="A25" s="2"/>
      <c r="B25" s="2"/>
      <c r="C25" s="2"/>
      <c r="D25" s="2"/>
      <c r="E25" s="2"/>
      <c r="F25" s="2"/>
      <c r="G25" s="2"/>
      <c r="H25" s="2"/>
      <c r="I25" s="2"/>
      <c r="AC25" s="39" t="s">
        <v>249</v>
      </c>
    </row>
    <row r="26" spans="1:42" ht="15.75" customHeight="1">
      <c r="A26" s="2"/>
      <c r="B26" s="31"/>
      <c r="C26" s="31" t="s">
        <v>254</v>
      </c>
      <c r="D26" s="32"/>
      <c r="E26" s="32"/>
      <c r="F26" s="32"/>
      <c r="G26" s="32"/>
      <c r="H26" s="55"/>
      <c r="I26" s="55"/>
      <c r="AH26" s="56" t="s">
        <v>250</v>
      </c>
      <c r="AI26" s="56"/>
      <c r="AJ26" s="56"/>
      <c r="AK26" s="56"/>
      <c r="AL26" s="56"/>
      <c r="AM26" s="56"/>
      <c r="AN26" s="56"/>
      <c r="AO26" s="56"/>
      <c r="AP26" s="56"/>
    </row>
    <row r="27" spans="1:9" ht="15.75">
      <c r="A27" s="2"/>
      <c r="B27" s="33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31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34" ht="15.75">
      <c r="A30" s="2"/>
      <c r="B30" s="2"/>
      <c r="C30" s="31" t="s">
        <v>253</v>
      </c>
      <c r="D30" s="2"/>
      <c r="E30" s="2"/>
      <c r="F30" s="2"/>
      <c r="G30" s="2"/>
      <c r="H30" s="2"/>
      <c r="I30" s="2"/>
      <c r="AH30" s="38" t="s">
        <v>242</v>
      </c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</sheetData>
  <mergeCells count="7">
    <mergeCell ref="A4:AQ4"/>
    <mergeCell ref="H26:I26"/>
    <mergeCell ref="AH26:AP26"/>
    <mergeCell ref="A33:C33"/>
    <mergeCell ref="D33:G33"/>
    <mergeCell ref="H33:I33"/>
    <mergeCell ref="A5:AQ5"/>
  </mergeCells>
  <printOptions/>
  <pageMargins left="0.2" right="0.21" top="0.24" bottom="0.17" header="0.17" footer="0.17"/>
  <pageSetup horizontalDpi="600" verticalDpi="6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61"/>
  <sheetViews>
    <sheetView tabSelected="1" workbookViewId="0" topLeftCell="E6">
      <selection activeCell="B8" sqref="B8:E49"/>
    </sheetView>
  </sheetViews>
  <sheetFormatPr defaultColWidth="9.140625" defaultRowHeight="12.75"/>
  <cols>
    <col min="1" max="1" width="3.421875" style="3" customWidth="1"/>
    <col min="2" max="2" width="8.421875" style="3" customWidth="1"/>
    <col min="3" max="3" width="12.57421875" style="3" customWidth="1"/>
    <col min="4" max="4" width="5.57421875" style="3" customWidth="1"/>
    <col min="5" max="5" width="6.57421875" style="3" customWidth="1"/>
    <col min="6" max="35" width="2.421875" style="3" customWidth="1"/>
    <col min="36" max="36" width="2.421875" style="4" customWidth="1"/>
    <col min="37" max="37" width="2.421875" style="5" customWidth="1"/>
    <col min="38" max="38" width="2.57421875" style="5" customWidth="1"/>
    <col min="39" max="39" width="4.421875" style="5" customWidth="1"/>
    <col min="40" max="40" width="3.421875" style="5" customWidth="1"/>
    <col min="41" max="41" width="3.140625" style="5" customWidth="1"/>
    <col min="42" max="42" width="4.140625" style="5" customWidth="1"/>
    <col min="43" max="43" width="2.57421875" style="3" customWidth="1"/>
    <col min="44" max="16384" width="9.140625" style="3" customWidth="1"/>
  </cols>
  <sheetData>
    <row r="1" spans="1:43" ht="16.5" customHeight="1">
      <c r="A1" s="2"/>
      <c r="B1" s="31" t="s">
        <v>237</v>
      </c>
      <c r="C1" s="31"/>
      <c r="D1" s="2"/>
      <c r="E1" s="2"/>
      <c r="F1" s="2"/>
      <c r="G1" s="2"/>
      <c r="H1" s="2"/>
      <c r="I1" s="2"/>
      <c r="J1" s="2"/>
      <c r="AA1" s="38" t="s">
        <v>238</v>
      </c>
      <c r="AB1" s="35"/>
      <c r="AC1" s="35"/>
      <c r="AD1" s="35"/>
      <c r="AE1" s="35"/>
      <c r="AF1" s="35"/>
      <c r="AG1" s="35"/>
      <c r="AH1" s="35"/>
      <c r="AI1" s="35"/>
      <c r="AJ1" s="36"/>
      <c r="AK1" s="37"/>
      <c r="AL1" s="37"/>
      <c r="AM1" s="37"/>
      <c r="AN1" s="37"/>
      <c r="AO1" s="37"/>
      <c r="AP1" s="37"/>
      <c r="AQ1" s="35"/>
    </row>
    <row r="2" spans="1:43" ht="16.5" customHeight="1">
      <c r="A2" s="2"/>
      <c r="B2" s="31" t="s">
        <v>239</v>
      </c>
      <c r="C2" s="31"/>
      <c r="D2" s="2"/>
      <c r="E2" s="2"/>
      <c r="F2" s="2"/>
      <c r="G2" s="2"/>
      <c r="H2" s="2"/>
      <c r="I2" s="2"/>
      <c r="J2" s="2"/>
      <c r="AB2" s="35"/>
      <c r="AC2" s="35"/>
      <c r="AD2" s="38" t="s">
        <v>240</v>
      </c>
      <c r="AE2" s="35"/>
      <c r="AF2" s="35"/>
      <c r="AG2" s="35"/>
      <c r="AH2" s="35"/>
      <c r="AI2" s="35"/>
      <c r="AJ2" s="36"/>
      <c r="AK2" s="37"/>
      <c r="AL2" s="37"/>
      <c r="AM2" s="37"/>
      <c r="AN2" s="37"/>
      <c r="AO2" s="37"/>
      <c r="AP2" s="37"/>
      <c r="AQ2" s="35"/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43" ht="25.5" customHeight="1">
      <c r="A4" s="57" t="s">
        <v>252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ht="129" customHeight="1">
      <c r="A6" s="6" t="s">
        <v>139</v>
      </c>
      <c r="B6" s="6" t="s">
        <v>140</v>
      </c>
      <c r="C6" s="7" t="s">
        <v>141</v>
      </c>
      <c r="D6" s="8" t="s">
        <v>142</v>
      </c>
      <c r="E6" s="9" t="s">
        <v>143</v>
      </c>
      <c r="F6" s="10" t="s">
        <v>197</v>
      </c>
      <c r="G6" s="10" t="s">
        <v>204</v>
      </c>
      <c r="H6" s="11" t="s">
        <v>233</v>
      </c>
      <c r="I6" s="10" t="s">
        <v>232</v>
      </c>
      <c r="J6" s="10" t="s">
        <v>231</v>
      </c>
      <c r="K6" s="10" t="s">
        <v>230</v>
      </c>
      <c r="L6" s="10" t="s">
        <v>235</v>
      </c>
      <c r="M6" s="10" t="s">
        <v>229</v>
      </c>
      <c r="N6" s="10" t="s">
        <v>228</v>
      </c>
      <c r="O6" s="10" t="s">
        <v>227</v>
      </c>
      <c r="P6" s="10" t="s">
        <v>226</v>
      </c>
      <c r="Q6" s="10" t="s">
        <v>225</v>
      </c>
      <c r="R6" s="10" t="s">
        <v>224</v>
      </c>
      <c r="S6" s="10" t="s">
        <v>223</v>
      </c>
      <c r="T6" s="10" t="s">
        <v>222</v>
      </c>
      <c r="U6" s="10" t="s">
        <v>221</v>
      </c>
      <c r="V6" s="10" t="s">
        <v>220</v>
      </c>
      <c r="W6" s="10" t="s">
        <v>219</v>
      </c>
      <c r="X6" s="10" t="s">
        <v>218</v>
      </c>
      <c r="Y6" s="10" t="s">
        <v>217</v>
      </c>
      <c r="Z6" s="10" t="s">
        <v>216</v>
      </c>
      <c r="AA6" s="10" t="s">
        <v>215</v>
      </c>
      <c r="AB6" s="12" t="s">
        <v>214</v>
      </c>
      <c r="AC6" s="12" t="s">
        <v>213</v>
      </c>
      <c r="AD6" s="12" t="s">
        <v>212</v>
      </c>
      <c r="AE6" s="13" t="s">
        <v>211</v>
      </c>
      <c r="AF6" s="13" t="s">
        <v>210</v>
      </c>
      <c r="AG6" s="13" t="s">
        <v>209</v>
      </c>
      <c r="AH6" s="13" t="s">
        <v>208</v>
      </c>
      <c r="AI6" s="13" t="s">
        <v>207</v>
      </c>
      <c r="AJ6" s="13" t="s">
        <v>206</v>
      </c>
      <c r="AK6" s="13" t="s">
        <v>205</v>
      </c>
      <c r="AL6" s="13" t="s">
        <v>236</v>
      </c>
      <c r="AM6" s="13" t="s">
        <v>243</v>
      </c>
      <c r="AN6" s="13" t="s">
        <v>244</v>
      </c>
      <c r="AO6" s="14" t="s">
        <v>245</v>
      </c>
      <c r="AP6" s="14" t="s">
        <v>246</v>
      </c>
      <c r="AQ6" s="14" t="s">
        <v>247</v>
      </c>
    </row>
    <row r="7" spans="1:43" ht="15" customHeight="1">
      <c r="A7" s="6"/>
      <c r="B7" s="6"/>
      <c r="C7" s="7"/>
      <c r="D7" s="8"/>
      <c r="E7" s="9"/>
      <c r="F7" s="15">
        <v>5</v>
      </c>
      <c r="G7" s="15">
        <v>6</v>
      </c>
      <c r="H7" s="15">
        <v>4</v>
      </c>
      <c r="I7" s="15">
        <v>4</v>
      </c>
      <c r="J7" s="15">
        <v>3</v>
      </c>
      <c r="K7" s="15">
        <v>2</v>
      </c>
      <c r="L7" s="15">
        <v>3</v>
      </c>
      <c r="M7" s="15">
        <v>2</v>
      </c>
      <c r="N7" s="15">
        <v>4</v>
      </c>
      <c r="O7" s="15">
        <v>2</v>
      </c>
      <c r="P7" s="15">
        <v>4</v>
      </c>
      <c r="Q7" s="15">
        <v>6</v>
      </c>
      <c r="R7" s="15">
        <v>3</v>
      </c>
      <c r="S7" s="15">
        <v>2</v>
      </c>
      <c r="T7" s="15">
        <v>4</v>
      </c>
      <c r="U7" s="15">
        <v>4</v>
      </c>
      <c r="V7" s="15">
        <v>3</v>
      </c>
      <c r="W7" s="15">
        <v>4</v>
      </c>
      <c r="X7" s="15">
        <v>4</v>
      </c>
      <c r="Y7" s="15">
        <v>3</v>
      </c>
      <c r="Z7" s="15">
        <v>4</v>
      </c>
      <c r="AA7" s="15">
        <v>6</v>
      </c>
      <c r="AB7" s="16">
        <v>5</v>
      </c>
      <c r="AC7" s="16">
        <v>4</v>
      </c>
      <c r="AD7" s="16">
        <v>4</v>
      </c>
      <c r="AE7" s="16">
        <v>2</v>
      </c>
      <c r="AF7" s="16">
        <v>3</v>
      </c>
      <c r="AG7" s="16">
        <v>6</v>
      </c>
      <c r="AH7" s="16">
        <v>4</v>
      </c>
      <c r="AI7" s="16">
        <v>4</v>
      </c>
      <c r="AJ7" s="17">
        <v>5</v>
      </c>
      <c r="AK7" s="16">
        <v>2</v>
      </c>
      <c r="AL7" s="34">
        <f>SUM(F7:AK7)</f>
        <v>121</v>
      </c>
      <c r="AM7" s="16"/>
      <c r="AN7" s="16"/>
      <c r="AO7" s="16"/>
      <c r="AP7" s="16"/>
      <c r="AQ7" s="16"/>
    </row>
    <row r="8" spans="1:43" ht="15" customHeight="1">
      <c r="A8" s="18">
        <v>1</v>
      </c>
      <c r="B8" s="45" t="s">
        <v>144</v>
      </c>
      <c r="C8" s="46" t="s">
        <v>0</v>
      </c>
      <c r="D8" s="1" t="s">
        <v>1</v>
      </c>
      <c r="E8" s="47" t="s">
        <v>2</v>
      </c>
      <c r="F8" s="23">
        <f>MAX('[1]Diem TH07KT'!$F5,'[1]Diem TH07KT'!$G5)</f>
        <v>8</v>
      </c>
      <c r="G8" s="23">
        <f>MAX('[1]Diem TH07KT'!$H5,'[1]Diem TH07KT'!$I5)</f>
        <v>8</v>
      </c>
      <c r="H8" s="23">
        <f>MAX('[1]Diem TH07KT'!$J5,'[1]Diem TH07KT'!$K5)</f>
        <v>5</v>
      </c>
      <c r="I8" s="23">
        <f>MAX('[1]Diem TH07KT'!$L5,'[1]Diem TH07KT'!$M5)</f>
        <v>10</v>
      </c>
      <c r="J8" s="23">
        <f>MAX('[1]Diem TH07KT'!$N5,'[1]Diem TH07KT'!$O5,'[1]Diem TH07KT'!$P5)</f>
        <v>5</v>
      </c>
      <c r="K8" s="23">
        <f>MAX('[1]Diem TH07KT'!$Q5,'[1]Diem TH07KT'!$R5)</f>
        <v>7</v>
      </c>
      <c r="L8" s="23">
        <f>MAX('[1]Diem TH07KT'!$S5,'[1]Diem TH07KT'!$T5)</f>
        <v>5</v>
      </c>
      <c r="M8" s="23">
        <f>MAX('[1]Diem TH07KT'!$U5,'[1]Diem TH07KT'!$V5)</f>
        <v>7</v>
      </c>
      <c r="N8" s="23">
        <f>MAX('[1]Diem TH07KT'!$W5,'[1]Diem TH07KT'!$X5)</f>
        <v>8</v>
      </c>
      <c r="O8" s="23">
        <f>MAX('[1]Diem TH07KT'!$Y5,'[1]Diem TH07KT'!$Z5,'[1]Diem TH07KT'!$AA5)</f>
        <v>5</v>
      </c>
      <c r="P8" s="23">
        <f>MAX('[1]Diem TH07KT'!$AB5,'[1]Diem TH07KT'!$AC5)</f>
        <v>5</v>
      </c>
      <c r="Q8" s="23">
        <f>MAX('[1]Diem TH07KT'!$AD5,'[1]Diem TH07KT'!$AE5)</f>
        <v>7</v>
      </c>
      <c r="R8" s="23">
        <f>MAX('[1]Diem TH07KT'!$AF5,'[1]Diem TH07KT'!$AG5)</f>
        <v>6</v>
      </c>
      <c r="S8" s="23">
        <f>MAX('[1]Diem TH07KT'!$AH5,'[1]Diem TH07KT'!$AI5)</f>
        <v>5</v>
      </c>
      <c r="T8" s="23">
        <f>MAX('[1]Diem TH07KT'!$AJ5,'[1]Diem TH07KT'!$AK5)</f>
        <v>6</v>
      </c>
      <c r="U8" s="23">
        <f>MAX('[1]Diem TH07KT'!$AL5,'[1]Diem TH07KT'!$AM5,'[1]Diem TH07KT'!$AN5,'[1]Diem TH07KT'!$AO5)</f>
        <v>6</v>
      </c>
      <c r="V8" s="23">
        <f>MAX('[1]Diem TH07KT'!$AP5,'[1]Diem TH07KT'!$AQ5)</f>
        <v>9</v>
      </c>
      <c r="W8" s="23">
        <f>MAX('[1]Diem TH07KT'!$AR5,'[1]Diem TH07KT'!$AS5)</f>
        <v>6</v>
      </c>
      <c r="X8" s="23">
        <f>MAX('[1]Diem TH07KT'!$AT5,'[1]Diem TH07KT'!$AU5)</f>
        <v>7</v>
      </c>
      <c r="Y8" s="23">
        <f>MAX('[1]Diem TH07KT'!$AV5,'[1]Diem TH07KT'!$AW5)</f>
        <v>7</v>
      </c>
      <c r="Z8" s="23">
        <f>MAX('[1]Diem TH07KT'!$AX5,'[1]Diem TH07KT'!$AY5)</f>
        <v>7</v>
      </c>
      <c r="AA8" s="23">
        <f>MAX('[1]Diem TH07KT'!$AZ5,'[1]Diem TH07KT'!$BA5)</f>
        <v>5</v>
      </c>
      <c r="AB8" s="23">
        <f>MAX('[1]Diem TH07KT'!$BB5,'[1]Diem TH07KT'!$BC5)</f>
        <v>5</v>
      </c>
      <c r="AC8" s="23">
        <f>MAX('[1]Diem TH07KT'!$BD5,'[1]Diem TH07KT'!$BE5)</f>
        <v>5</v>
      </c>
      <c r="AD8" s="23">
        <f>MAX('[1]Diem TH07KT'!$BF5,'[1]Diem TH07KT'!$BG5)</f>
        <v>7</v>
      </c>
      <c r="AE8" s="23">
        <f>MAX('[1]Diem TH07KT'!$BH5,'[1]Diem TH07KT'!$BI5)</f>
        <v>6</v>
      </c>
      <c r="AF8" s="23">
        <f>MAX('[1]Diem TH07KT'!$BJ5,'[1]Diem TH07KT'!$BK5)</f>
        <v>6</v>
      </c>
      <c r="AG8" s="23">
        <f>MAX('[1]Diem TH07KT'!$BL5,'[1]Diem TH07KT'!$BM5)</f>
        <v>5</v>
      </c>
      <c r="AH8" s="23">
        <f>MAX('[1]Diem TH07KT'!$BN5,'[1]Diem TH07KT'!$BO5)</f>
        <v>6</v>
      </c>
      <c r="AI8" s="23">
        <f>MAX('[1]Diem TH07KT'!$BP5,'[1]Diem TH07KT'!$BQ5)</f>
        <v>6</v>
      </c>
      <c r="AJ8" s="24">
        <f>MAX('[1]Diem TH07KT'!$BR5,'[1]Diem TH07KT'!$BS5)</f>
        <v>6</v>
      </c>
      <c r="AK8" s="23">
        <f>MAX('[1]Diem TH07KT'!$BT5,'[1]Diem TH07KT'!$BU5)</f>
        <v>6</v>
      </c>
      <c r="AL8" s="23">
        <f aca="true" t="shared" si="0" ref="AL8:AL28">COUNTIF($F8:$AK8,"&lt;5")</f>
        <v>0</v>
      </c>
      <c r="AM8" s="23">
        <f>ROUND(SUMPRODUCT($F$7:$AK$7,$F8:$AK8)/SUM($F$7:$AK$7),2)</f>
        <v>6.34</v>
      </c>
      <c r="AN8" s="23">
        <f>VLOOKUP($B8,'[2]tong hop'!$B$9:$L$51,10,0)</f>
        <v>6.5</v>
      </c>
      <c r="AO8" s="23" t="str">
        <f>VLOOKUP($B8,'[2]tong hop'!$B$9:$L$51,11,0)</f>
        <v>KD</v>
      </c>
      <c r="AP8" s="23">
        <f>ROUND((AM8*2+AN8)/3,2)</f>
        <v>6.39</v>
      </c>
      <c r="AQ8" s="23"/>
    </row>
    <row r="9" spans="1:43" ht="15" customHeight="1">
      <c r="A9" s="18">
        <v>2</v>
      </c>
      <c r="B9" s="45" t="s">
        <v>145</v>
      </c>
      <c r="C9" s="46" t="s">
        <v>3</v>
      </c>
      <c r="D9" s="1" t="s">
        <v>4</v>
      </c>
      <c r="E9" s="47" t="s">
        <v>5</v>
      </c>
      <c r="F9" s="23">
        <f>MAX('[1]Diem TH07KT'!$F6,'[1]Diem TH07KT'!$G6)</f>
        <v>8</v>
      </c>
      <c r="G9" s="23">
        <f>MAX('[1]Diem TH07KT'!$H6,'[1]Diem TH07KT'!$I6)</f>
        <v>9</v>
      </c>
      <c r="H9" s="23">
        <f>MAX('[1]Diem TH07KT'!$J6,'[1]Diem TH07KT'!$K6)</f>
        <v>5</v>
      </c>
      <c r="I9" s="23">
        <f>MAX('[1]Diem TH07KT'!$L6,'[1]Diem TH07KT'!$M6)</f>
        <v>10</v>
      </c>
      <c r="J9" s="23">
        <f>MAX('[1]Diem TH07KT'!$N6,'[1]Diem TH07KT'!$O6,'[1]Diem TH07KT'!$P6)</f>
        <v>5</v>
      </c>
      <c r="K9" s="23">
        <f>MAX('[1]Diem TH07KT'!$Q6,'[1]Diem TH07KT'!$R6)</f>
        <v>8</v>
      </c>
      <c r="L9" s="23">
        <f>MAX('[1]Diem TH07KT'!$S6,'[1]Diem TH07KT'!$T6)</f>
        <v>6</v>
      </c>
      <c r="M9" s="23">
        <f>MAX('[1]Diem TH07KT'!$U6,'[1]Diem TH07KT'!$V6)</f>
        <v>8</v>
      </c>
      <c r="N9" s="23">
        <f>MAX('[1]Diem TH07KT'!$W6,'[1]Diem TH07KT'!$X6)</f>
        <v>8</v>
      </c>
      <c r="O9" s="23">
        <f>MAX('[1]Diem TH07KT'!$Y6,'[1]Diem TH07KT'!$Z6,'[1]Diem TH07KT'!$AA6)</f>
        <v>8</v>
      </c>
      <c r="P9" s="23">
        <f>MAX('[1]Diem TH07KT'!$AB6,'[1]Diem TH07KT'!$AC6)</f>
        <v>7</v>
      </c>
      <c r="Q9" s="23">
        <f>MAX('[1]Diem TH07KT'!$AD6,'[1]Diem TH07KT'!$AE6)</f>
        <v>5</v>
      </c>
      <c r="R9" s="23">
        <f>MAX('[1]Diem TH07KT'!$AF6,'[1]Diem TH07KT'!$AG6)</f>
        <v>6</v>
      </c>
      <c r="S9" s="23">
        <f>MAX('[1]Diem TH07KT'!$AH6,'[1]Diem TH07KT'!$AI6)</f>
        <v>6</v>
      </c>
      <c r="T9" s="23">
        <f>MAX('[1]Diem TH07KT'!$AJ6,'[1]Diem TH07KT'!$AK6)</f>
        <v>7</v>
      </c>
      <c r="U9" s="23">
        <f>MAX('[1]Diem TH07KT'!$AL6,'[1]Diem TH07KT'!$AM6,'[1]Diem TH07KT'!$AN6,'[1]Diem TH07KT'!$AO6)</f>
        <v>10</v>
      </c>
      <c r="V9" s="23">
        <f>MAX('[1]Diem TH07KT'!$AP6,'[1]Diem TH07KT'!$AQ6)</f>
        <v>8</v>
      </c>
      <c r="W9" s="23">
        <f>MAX('[1]Diem TH07KT'!$AR6,'[1]Diem TH07KT'!$AS6)</f>
        <v>6</v>
      </c>
      <c r="X9" s="23">
        <f>MAX('[1]Diem TH07KT'!$AT6,'[1]Diem TH07KT'!$AU6)</f>
        <v>9</v>
      </c>
      <c r="Y9" s="23">
        <f>MAX('[1]Diem TH07KT'!$AV6,'[1]Diem TH07KT'!$AW6)</f>
        <v>8</v>
      </c>
      <c r="Z9" s="23">
        <f>MAX('[1]Diem TH07KT'!$AX6,'[1]Diem TH07KT'!$AY6)</f>
        <v>5</v>
      </c>
      <c r="AA9" s="23">
        <f>MAX('[1]Diem TH07KT'!$AZ6,'[1]Diem TH07KT'!$BA6)</f>
        <v>6</v>
      </c>
      <c r="AB9" s="23">
        <f>MAX('[1]Diem TH07KT'!$BB6,'[1]Diem TH07KT'!$BC6)</f>
        <v>7</v>
      </c>
      <c r="AC9" s="23">
        <f>MAX('[1]Diem TH07KT'!$BD6,'[1]Diem TH07KT'!$BE6)</f>
        <v>8</v>
      </c>
      <c r="AD9" s="23">
        <f>MAX('[1]Diem TH07KT'!$BF6,'[1]Diem TH07KT'!$BG6)</f>
        <v>6</v>
      </c>
      <c r="AE9" s="23">
        <f>MAX('[1]Diem TH07KT'!$BH6,'[1]Diem TH07KT'!$BI6)</f>
        <v>7</v>
      </c>
      <c r="AF9" s="23">
        <f>MAX('[1]Diem TH07KT'!$BJ6,'[1]Diem TH07KT'!$BK6)</f>
        <v>8</v>
      </c>
      <c r="AG9" s="23">
        <f>MAX('[1]Diem TH07KT'!$BL6,'[1]Diem TH07KT'!$BM6)</f>
        <v>6</v>
      </c>
      <c r="AH9" s="23">
        <f>MAX('[1]Diem TH07KT'!$BN6,'[1]Diem TH07KT'!$BO6)</f>
        <v>6</v>
      </c>
      <c r="AI9" s="23">
        <f>MAX('[1]Diem TH07KT'!$BP6,'[1]Diem TH07KT'!$BQ6)</f>
        <v>7</v>
      </c>
      <c r="AJ9" s="24">
        <f>MAX('[1]Diem TH07KT'!$BR6,'[1]Diem TH07KT'!$BS6)</f>
        <v>6</v>
      </c>
      <c r="AK9" s="23">
        <f>MAX('[1]Diem TH07KT'!$BT6,'[1]Diem TH07KT'!$BU6)</f>
        <v>7</v>
      </c>
      <c r="AL9" s="23">
        <f t="shared" si="0"/>
        <v>0</v>
      </c>
      <c r="AM9" s="23">
        <f aca="true" t="shared" si="1" ref="AM9:AM49">ROUND(SUMPRODUCT($F$7:$AK$7,$F9:$AK9)/SUM($F$7:$AK$7),2)</f>
        <v>7.01</v>
      </c>
      <c r="AN9" s="23">
        <f>VLOOKUP($B9,'[2]tong hop'!$B$9:$L$51,10,0)</f>
        <v>9</v>
      </c>
      <c r="AO9" s="23" t="str">
        <f>VLOOKUP($B9,'[2]tong hop'!$B$9:$L$51,11,0)</f>
        <v>D</v>
      </c>
      <c r="AP9" s="23">
        <f aca="true" t="shared" si="2" ref="AP9:AP49">ROUND((AM9*2+AN9)/3,2)</f>
        <v>7.67</v>
      </c>
      <c r="AQ9" s="23"/>
    </row>
    <row r="10" spans="1:43" ht="15" customHeight="1">
      <c r="A10" s="18">
        <v>3</v>
      </c>
      <c r="B10" s="45" t="s">
        <v>147</v>
      </c>
      <c r="C10" s="46" t="s">
        <v>9</v>
      </c>
      <c r="D10" s="1" t="s">
        <v>10</v>
      </c>
      <c r="E10" s="47" t="s">
        <v>11</v>
      </c>
      <c r="F10" s="23">
        <f>MAX('[1]Diem TH07KT'!$F8,'[1]Diem TH07KT'!$G8)</f>
        <v>7</v>
      </c>
      <c r="G10" s="23">
        <f>MAX('[1]Diem TH07KT'!$H8,'[1]Diem TH07KT'!$I8)</f>
        <v>9</v>
      </c>
      <c r="H10" s="23">
        <f>MAX('[1]Diem TH07KT'!$J8,'[1]Diem TH07KT'!$K8)</f>
        <v>5</v>
      </c>
      <c r="I10" s="23">
        <f>MAX('[1]Diem TH07KT'!$L8,'[1]Diem TH07KT'!$M8)</f>
        <v>6</v>
      </c>
      <c r="J10" s="23">
        <f>MAX('[1]Diem TH07KT'!$N8,'[1]Diem TH07KT'!$O8,'[1]Diem TH07KT'!$P8)</f>
        <v>6</v>
      </c>
      <c r="K10" s="23">
        <f>MAX('[1]Diem TH07KT'!$Q8,'[1]Diem TH07KT'!$R8)</f>
        <v>8</v>
      </c>
      <c r="L10" s="23">
        <f>MAX('[1]Diem TH07KT'!$S8,'[1]Diem TH07KT'!$T8)</f>
        <v>6</v>
      </c>
      <c r="M10" s="23">
        <f>MAX('[1]Diem TH07KT'!$U8,'[1]Diem TH07KT'!$V8)</f>
        <v>5</v>
      </c>
      <c r="N10" s="23">
        <f>MAX('[1]Diem TH07KT'!$W8,'[1]Diem TH07KT'!$X8)</f>
        <v>7</v>
      </c>
      <c r="O10" s="23">
        <f>MAX('[1]Diem TH07KT'!$Y8,'[1]Diem TH07KT'!$Z8,'[1]Diem TH07KT'!$AA8)</f>
        <v>5</v>
      </c>
      <c r="P10" s="23">
        <f>MAX('[1]Diem TH07KT'!$AB8,'[1]Diem TH07KT'!$AC8)</f>
        <v>5</v>
      </c>
      <c r="Q10" s="23">
        <f>MAX('[1]Diem TH07KT'!$AD8,'[1]Diem TH07KT'!$AE8)</f>
        <v>8</v>
      </c>
      <c r="R10" s="23">
        <f>MAX('[1]Diem TH07KT'!$AF8,'[1]Diem TH07KT'!$AG8)</f>
        <v>6</v>
      </c>
      <c r="S10" s="23">
        <f>MAX('[1]Diem TH07KT'!$AH8,'[1]Diem TH07KT'!$AI8)</f>
        <v>7</v>
      </c>
      <c r="T10" s="23">
        <f>MAX('[1]Diem TH07KT'!$AJ8,'[1]Diem TH07KT'!$AK8)</f>
        <v>7</v>
      </c>
      <c r="U10" s="23">
        <f>MAX('[1]Diem TH07KT'!$AL8,'[1]Diem TH07KT'!$AM8,'[1]Diem TH07KT'!$AN8,'[1]Diem TH07KT'!$AO8)</f>
        <v>6</v>
      </c>
      <c r="V10" s="23">
        <f>MAX('[1]Diem TH07KT'!$AP8,'[1]Diem TH07KT'!$AQ8)</f>
        <v>6</v>
      </c>
      <c r="W10" s="23">
        <f>MAX('[1]Diem TH07KT'!$AR8,'[1]Diem TH07KT'!$AS8)</f>
        <v>7</v>
      </c>
      <c r="X10" s="23">
        <f>MAX('[1]Diem TH07KT'!$AT8,'[1]Diem TH07KT'!$AU8)</f>
        <v>9</v>
      </c>
      <c r="Y10" s="23">
        <f>MAX('[1]Diem TH07KT'!$AV8,'[1]Diem TH07KT'!$AW8)</f>
        <v>7</v>
      </c>
      <c r="Z10" s="23">
        <f>MAX('[1]Diem TH07KT'!$AX8,'[1]Diem TH07KT'!$AY8)</f>
        <v>6</v>
      </c>
      <c r="AA10" s="23">
        <f>MAX('[1]Diem TH07KT'!$AZ8,'[1]Diem TH07KT'!$BA8)</f>
        <v>5</v>
      </c>
      <c r="AB10" s="23">
        <f>MAX('[1]Diem TH07KT'!$BB8,'[1]Diem TH07KT'!$BC8)</f>
        <v>5</v>
      </c>
      <c r="AC10" s="23">
        <f>MAX('[1]Diem TH07KT'!$BD8,'[1]Diem TH07KT'!$BE8)</f>
        <v>5</v>
      </c>
      <c r="AD10" s="23">
        <f>MAX('[1]Diem TH07KT'!$BF8,'[1]Diem TH07KT'!$BG8)</f>
        <v>5</v>
      </c>
      <c r="AE10" s="23">
        <f>MAX('[1]Diem TH07KT'!$BH8,'[1]Diem TH07KT'!$BI8)</f>
        <v>7</v>
      </c>
      <c r="AF10" s="23">
        <f>MAX('[1]Diem TH07KT'!$BJ8,'[1]Diem TH07KT'!$BK8)</f>
        <v>6</v>
      </c>
      <c r="AG10" s="23">
        <f>MAX('[1]Diem TH07KT'!$BL8,'[1]Diem TH07KT'!$BM8)</f>
        <v>6</v>
      </c>
      <c r="AH10" s="23">
        <f>MAX('[1]Diem TH07KT'!$BN8,'[1]Diem TH07KT'!$BO8)</f>
        <v>5</v>
      </c>
      <c r="AI10" s="23">
        <f>MAX('[1]Diem TH07KT'!$BP8,'[1]Diem TH07KT'!$BQ8)</f>
        <v>5</v>
      </c>
      <c r="AJ10" s="24">
        <f>MAX('[1]Diem TH07KT'!$BR8,'[1]Diem TH07KT'!$BS8)</f>
        <v>8</v>
      </c>
      <c r="AK10" s="23">
        <f>MAX('[1]Diem TH07KT'!$BT8,'[1]Diem TH07KT'!$BU8)</f>
        <v>6</v>
      </c>
      <c r="AL10" s="23">
        <f t="shared" si="0"/>
        <v>0</v>
      </c>
      <c r="AM10" s="23">
        <f t="shared" si="1"/>
        <v>6.34</v>
      </c>
      <c r="AN10" s="23">
        <f>VLOOKUP($B10,'[2]tong hop'!$B$9:$L$51,10,0)</f>
        <v>6.5</v>
      </c>
      <c r="AO10" s="23" t="str">
        <f>VLOOKUP($B10,'[2]tong hop'!$B$9:$L$51,11,0)</f>
        <v>KD</v>
      </c>
      <c r="AP10" s="23">
        <f t="shared" si="2"/>
        <v>6.39</v>
      </c>
      <c r="AQ10" s="23"/>
    </row>
    <row r="11" spans="1:43" ht="15" customHeight="1">
      <c r="A11" s="18">
        <v>4</v>
      </c>
      <c r="B11" s="45" t="s">
        <v>150</v>
      </c>
      <c r="C11" s="46" t="s">
        <v>18</v>
      </c>
      <c r="D11" s="1" t="s">
        <v>19</v>
      </c>
      <c r="E11" s="47" t="s">
        <v>20</v>
      </c>
      <c r="F11" s="23">
        <f>MAX('[1]Diem TH07KT'!$F11,'[1]Diem TH07KT'!$G11)</f>
        <v>7</v>
      </c>
      <c r="G11" s="23">
        <f>MAX('[1]Diem TH07KT'!$H11,'[1]Diem TH07KT'!$I11)</f>
        <v>9</v>
      </c>
      <c r="H11" s="23">
        <f>MAX('[1]Diem TH07KT'!$J11,'[1]Diem TH07KT'!$K11)</f>
        <v>6</v>
      </c>
      <c r="I11" s="23">
        <f>MAX('[1]Diem TH07KT'!$L11,'[1]Diem TH07KT'!$M11)</f>
        <v>10</v>
      </c>
      <c r="J11" s="23">
        <f>MAX('[1]Diem TH07KT'!$N11,'[1]Diem TH07KT'!$O11,'[1]Diem TH07KT'!$P11)</f>
        <v>6</v>
      </c>
      <c r="K11" s="23">
        <f>MAX('[1]Diem TH07KT'!$Q11,'[1]Diem TH07KT'!$R11)</f>
        <v>7</v>
      </c>
      <c r="L11" s="23">
        <f>MAX('[1]Diem TH07KT'!$S11,'[1]Diem TH07KT'!$T11)</f>
        <v>5</v>
      </c>
      <c r="M11" s="23">
        <f>MAX('[1]Diem TH07KT'!$U11,'[1]Diem TH07KT'!$V11)</f>
        <v>7</v>
      </c>
      <c r="N11" s="23">
        <f>MAX('[1]Diem TH07KT'!$W11,'[1]Diem TH07KT'!$X11)</f>
        <v>9</v>
      </c>
      <c r="O11" s="23">
        <f>MAX('[1]Diem TH07KT'!$Y11,'[1]Diem TH07KT'!$Z11,'[1]Diem TH07KT'!$AA11)</f>
        <v>5</v>
      </c>
      <c r="P11" s="23">
        <f>MAX('[1]Diem TH07KT'!$AB11,'[1]Diem TH07KT'!$AC11)</f>
        <v>7</v>
      </c>
      <c r="Q11" s="23">
        <f>MAX('[1]Diem TH07KT'!$AD11,'[1]Diem TH07KT'!$AE11)</f>
        <v>9</v>
      </c>
      <c r="R11" s="23">
        <f>MAX('[1]Diem TH07KT'!$AF11,'[1]Diem TH07KT'!$AG11)</f>
        <v>7</v>
      </c>
      <c r="S11" s="23">
        <f>MAX('[1]Diem TH07KT'!$AH11,'[1]Diem TH07KT'!$AI11)</f>
        <v>5</v>
      </c>
      <c r="T11" s="23">
        <f>MAX('[1]Diem TH07KT'!$AJ11,'[1]Diem TH07KT'!$AK11)</f>
        <v>8</v>
      </c>
      <c r="U11" s="23">
        <f>MAX('[1]Diem TH07KT'!$AL11,'[1]Diem TH07KT'!$AM11,'[1]Diem TH07KT'!$AN11,'[1]Diem TH07KT'!$AO11)</f>
        <v>5</v>
      </c>
      <c r="V11" s="23">
        <f>MAX('[1]Diem TH07KT'!$AP11,'[1]Diem TH07KT'!$AQ11)</f>
        <v>6</v>
      </c>
      <c r="W11" s="23">
        <f>MAX('[1]Diem TH07KT'!$AR11,'[1]Diem TH07KT'!$AS11)</f>
        <v>5</v>
      </c>
      <c r="X11" s="23">
        <f>MAX('[1]Diem TH07KT'!$AT11,'[1]Diem TH07KT'!$AU11)</f>
        <v>10</v>
      </c>
      <c r="Y11" s="23">
        <f>MAX('[1]Diem TH07KT'!$AV11,'[1]Diem TH07KT'!$AW11)</f>
        <v>9</v>
      </c>
      <c r="Z11" s="23">
        <f>MAX('[1]Diem TH07KT'!$AX11,'[1]Diem TH07KT'!$AY11)</f>
        <v>8</v>
      </c>
      <c r="AA11" s="23">
        <f>MAX('[1]Diem TH07KT'!$AZ11,'[1]Diem TH07KT'!$BA11)</f>
        <v>6</v>
      </c>
      <c r="AB11" s="23">
        <f>MAX('[1]Diem TH07KT'!$BB11,'[1]Diem TH07KT'!$BC11)</f>
        <v>7</v>
      </c>
      <c r="AC11" s="23">
        <f>MAX('[1]Diem TH07KT'!$BD11,'[1]Diem TH07KT'!$BE11)</f>
        <v>8</v>
      </c>
      <c r="AD11" s="23">
        <f>MAX('[1]Diem TH07KT'!$BF11,'[1]Diem TH07KT'!$BG11)</f>
        <v>9</v>
      </c>
      <c r="AE11" s="23">
        <f>MAX('[1]Diem TH07KT'!$BH11,'[1]Diem TH07KT'!$BI11)</f>
        <v>5</v>
      </c>
      <c r="AF11" s="23">
        <f>MAX('[1]Diem TH07KT'!$BJ11,'[1]Diem TH07KT'!$BK11)</f>
        <v>7</v>
      </c>
      <c r="AG11" s="23">
        <f>MAX('[1]Diem TH07KT'!$BL11,'[1]Diem TH07KT'!$BM11)</f>
        <v>6</v>
      </c>
      <c r="AH11" s="23">
        <f>MAX('[1]Diem TH07KT'!$BN11,'[1]Diem TH07KT'!$BO11)</f>
        <v>5</v>
      </c>
      <c r="AI11" s="23">
        <f>MAX('[1]Diem TH07KT'!$BP11,'[1]Diem TH07KT'!$BQ11)</f>
        <v>8</v>
      </c>
      <c r="AJ11" s="24">
        <f>MAX('[1]Diem TH07KT'!$BR11,'[1]Diem TH07KT'!$BS11)</f>
        <v>10</v>
      </c>
      <c r="AK11" s="23">
        <f>MAX('[1]Diem TH07KT'!$BT11,'[1]Diem TH07KT'!$BU11)</f>
        <v>8</v>
      </c>
      <c r="AL11" s="23">
        <f t="shared" si="0"/>
        <v>0</v>
      </c>
      <c r="AM11" s="23">
        <f t="shared" si="1"/>
        <v>7.32</v>
      </c>
      <c r="AN11" s="23">
        <f>VLOOKUP($B11,'[2]tong hop'!$B$9:$L$51,10,0)</f>
        <v>8.5</v>
      </c>
      <c r="AO11" s="23" t="str">
        <f>VLOOKUP($B11,'[2]tong hop'!$B$9:$L$51,11,0)</f>
        <v>D</v>
      </c>
      <c r="AP11" s="23">
        <f t="shared" si="2"/>
        <v>7.71</v>
      </c>
      <c r="AQ11" s="23"/>
    </row>
    <row r="12" spans="1:43" ht="15" customHeight="1">
      <c r="A12" s="18">
        <v>5</v>
      </c>
      <c r="B12" s="45" t="s">
        <v>151</v>
      </c>
      <c r="C12" s="46" t="s">
        <v>18</v>
      </c>
      <c r="D12" s="1" t="s">
        <v>19</v>
      </c>
      <c r="E12" s="47" t="s">
        <v>21</v>
      </c>
      <c r="F12" s="23">
        <f>MAX('[1]Diem TH07KT'!$F12,'[1]Diem TH07KT'!$G12)</f>
        <v>9</v>
      </c>
      <c r="G12" s="23">
        <f>MAX('[1]Diem TH07KT'!$H12,'[1]Diem TH07KT'!$I12)</f>
        <v>8</v>
      </c>
      <c r="H12" s="23">
        <f>MAX('[1]Diem TH07KT'!$J12,'[1]Diem TH07KT'!$K12)</f>
        <v>6</v>
      </c>
      <c r="I12" s="23">
        <f>MAX('[1]Diem TH07KT'!$L12,'[1]Diem TH07KT'!$M12)</f>
        <v>9</v>
      </c>
      <c r="J12" s="23">
        <f>MAX('[1]Diem TH07KT'!$N12,'[1]Diem TH07KT'!$O12,'[1]Diem TH07KT'!$P12)</f>
        <v>9</v>
      </c>
      <c r="K12" s="23">
        <f>MAX('[1]Diem TH07KT'!$Q12,'[1]Diem TH07KT'!$R12)</f>
        <v>7</v>
      </c>
      <c r="L12" s="23">
        <f>MAX('[1]Diem TH07KT'!$S12,'[1]Diem TH07KT'!$T12)</f>
        <v>7</v>
      </c>
      <c r="M12" s="23">
        <f>MAX('[1]Diem TH07KT'!$U12,'[1]Diem TH07KT'!$V12)</f>
        <v>8</v>
      </c>
      <c r="N12" s="23">
        <f>MAX('[1]Diem TH07KT'!$W12,'[1]Diem TH07KT'!$X12)</f>
        <v>9</v>
      </c>
      <c r="O12" s="23">
        <f>MAX('[1]Diem TH07KT'!$Y12,'[1]Diem TH07KT'!$Z12,'[1]Diem TH07KT'!$AA12)</f>
        <v>6</v>
      </c>
      <c r="P12" s="23">
        <f>MAX('[1]Diem TH07KT'!$AB12,'[1]Diem TH07KT'!$AC12)</f>
        <v>7</v>
      </c>
      <c r="Q12" s="23">
        <f>MAX('[1]Diem TH07KT'!$AD12,'[1]Diem TH07KT'!$AE12)</f>
        <v>9</v>
      </c>
      <c r="R12" s="23">
        <f>MAX('[1]Diem TH07KT'!$AF12,'[1]Diem TH07KT'!$AG12)</f>
        <v>7</v>
      </c>
      <c r="S12" s="23">
        <f>MAX('[1]Diem TH07KT'!$AH12,'[1]Diem TH07KT'!$AI12)</f>
        <v>6</v>
      </c>
      <c r="T12" s="23">
        <f>MAX('[1]Diem TH07KT'!$AJ12,'[1]Diem TH07KT'!$AK12)</f>
        <v>8</v>
      </c>
      <c r="U12" s="23">
        <f>MAX('[1]Diem TH07KT'!$AL12,'[1]Diem TH07KT'!$AM12,'[1]Diem TH07KT'!$AN12,'[1]Diem TH07KT'!$AO12)</f>
        <v>6</v>
      </c>
      <c r="V12" s="23">
        <f>MAX('[1]Diem TH07KT'!$AP12,'[1]Diem TH07KT'!$AQ12)</f>
        <v>8</v>
      </c>
      <c r="W12" s="23">
        <f>MAX('[1]Diem TH07KT'!$AR12,'[1]Diem TH07KT'!$AS12)</f>
        <v>6</v>
      </c>
      <c r="X12" s="23">
        <f>MAX('[1]Diem TH07KT'!$AT12,'[1]Diem TH07KT'!$AU12)</f>
        <v>8</v>
      </c>
      <c r="Y12" s="23">
        <f>MAX('[1]Diem TH07KT'!$AV12,'[1]Diem TH07KT'!$AW12)</f>
        <v>9</v>
      </c>
      <c r="Z12" s="23">
        <f>MAX('[1]Diem TH07KT'!$AX12,'[1]Diem TH07KT'!$AY12)</f>
        <v>7</v>
      </c>
      <c r="AA12" s="23">
        <f>MAX('[1]Diem TH07KT'!$AZ12,'[1]Diem TH07KT'!$BA12)</f>
        <v>6</v>
      </c>
      <c r="AB12" s="23">
        <f>MAX('[1]Diem TH07KT'!$BB12,'[1]Diem TH07KT'!$BC12)</f>
        <v>7</v>
      </c>
      <c r="AC12" s="23">
        <f>MAX('[1]Diem TH07KT'!$BD12,'[1]Diem TH07KT'!$BE12)</f>
        <v>8</v>
      </c>
      <c r="AD12" s="23">
        <f>MAX('[1]Diem TH07KT'!$BF12,'[1]Diem TH07KT'!$BG12)</f>
        <v>5</v>
      </c>
      <c r="AE12" s="23">
        <f>MAX('[1]Diem TH07KT'!$BH12,'[1]Diem TH07KT'!$BI12)</f>
        <v>8</v>
      </c>
      <c r="AF12" s="23">
        <f>MAX('[1]Diem TH07KT'!$BJ12,'[1]Diem TH07KT'!$BK12)</f>
        <v>8</v>
      </c>
      <c r="AG12" s="23">
        <f>MAX('[1]Diem TH07KT'!$BL12,'[1]Diem TH07KT'!$BM12)</f>
        <v>7</v>
      </c>
      <c r="AH12" s="23">
        <f>MAX('[1]Diem TH07KT'!$BN12,'[1]Diem TH07KT'!$BO12)</f>
        <v>8</v>
      </c>
      <c r="AI12" s="23">
        <f>MAX('[1]Diem TH07KT'!$BP12,'[1]Diem TH07KT'!$BQ12)</f>
        <v>9</v>
      </c>
      <c r="AJ12" s="24">
        <f>MAX('[1]Diem TH07KT'!$BR12,'[1]Diem TH07KT'!$BS12)</f>
        <v>9</v>
      </c>
      <c r="AK12" s="23">
        <f>MAX('[1]Diem TH07KT'!$BT12,'[1]Diem TH07KT'!$BU12)</f>
        <v>8</v>
      </c>
      <c r="AL12" s="23">
        <f t="shared" si="0"/>
        <v>0</v>
      </c>
      <c r="AM12" s="23">
        <f t="shared" si="1"/>
        <v>7.6</v>
      </c>
      <c r="AN12" s="23">
        <f>VLOOKUP($B12,'[2]tong hop'!$B$9:$L$51,10,0)</f>
        <v>8.5</v>
      </c>
      <c r="AO12" s="23" t="str">
        <f>VLOOKUP($B12,'[2]tong hop'!$B$9:$L$51,11,0)</f>
        <v>D</v>
      </c>
      <c r="AP12" s="23">
        <f t="shared" si="2"/>
        <v>7.9</v>
      </c>
      <c r="AQ12" s="23"/>
    </row>
    <row r="13" spans="1:43" ht="15" customHeight="1">
      <c r="A13" s="18">
        <v>6</v>
      </c>
      <c r="B13" s="45" t="s">
        <v>153</v>
      </c>
      <c r="C13" s="46" t="s">
        <v>25</v>
      </c>
      <c r="D13" s="1" t="s">
        <v>23</v>
      </c>
      <c r="E13" s="47" t="s">
        <v>26</v>
      </c>
      <c r="F13" s="23">
        <v>8</v>
      </c>
      <c r="G13" s="23">
        <v>8</v>
      </c>
      <c r="H13" s="23">
        <v>5</v>
      </c>
      <c r="I13" s="23">
        <v>8</v>
      </c>
      <c r="J13" s="23">
        <v>5</v>
      </c>
      <c r="K13" s="23">
        <v>7</v>
      </c>
      <c r="L13" s="23">
        <v>6</v>
      </c>
      <c r="M13" s="23">
        <v>7</v>
      </c>
      <c r="N13" s="23">
        <v>6</v>
      </c>
      <c r="O13" s="23">
        <v>6</v>
      </c>
      <c r="P13" s="23">
        <v>5</v>
      </c>
      <c r="Q13" s="23">
        <v>9</v>
      </c>
      <c r="R13" s="23">
        <v>6</v>
      </c>
      <c r="S13" s="23">
        <v>6</v>
      </c>
      <c r="T13" s="23">
        <v>7</v>
      </c>
      <c r="U13" s="23">
        <v>7</v>
      </c>
      <c r="V13" s="23">
        <v>9</v>
      </c>
      <c r="W13" s="23">
        <v>5</v>
      </c>
      <c r="X13" s="23">
        <v>7</v>
      </c>
      <c r="Y13" s="23">
        <v>7</v>
      </c>
      <c r="Z13" s="23">
        <v>5</v>
      </c>
      <c r="AA13" s="23">
        <v>5</v>
      </c>
      <c r="AB13" s="23">
        <v>6</v>
      </c>
      <c r="AC13" s="23">
        <v>6</v>
      </c>
      <c r="AD13" s="23">
        <v>5</v>
      </c>
      <c r="AE13" s="23">
        <v>8</v>
      </c>
      <c r="AF13" s="23">
        <v>8</v>
      </c>
      <c r="AG13" s="23">
        <v>6</v>
      </c>
      <c r="AH13" s="23">
        <v>5</v>
      </c>
      <c r="AI13" s="23">
        <v>7</v>
      </c>
      <c r="AJ13" s="24">
        <v>8</v>
      </c>
      <c r="AK13" s="23">
        <v>6</v>
      </c>
      <c r="AL13" s="23">
        <v>0</v>
      </c>
      <c r="AM13" s="23">
        <f t="shared" si="1"/>
        <v>6.55</v>
      </c>
      <c r="AN13" s="23">
        <f>VLOOKUP($B13,'[2]tong hop'!$B$9:$L$51,10,0)</f>
        <v>7</v>
      </c>
      <c r="AO13" s="23" t="str">
        <f>VLOOKUP($B13,'[2]tong hop'!$B$9:$L$51,11,0)</f>
        <v>KD</v>
      </c>
      <c r="AP13" s="23">
        <f t="shared" si="2"/>
        <v>6.7</v>
      </c>
      <c r="AQ13" s="23"/>
    </row>
    <row r="14" spans="1:43" ht="15" customHeight="1">
      <c r="A14" s="18">
        <v>7</v>
      </c>
      <c r="B14" s="45" t="s">
        <v>152</v>
      </c>
      <c r="C14" s="46" t="s">
        <v>22</v>
      </c>
      <c r="D14" s="1" t="s">
        <v>23</v>
      </c>
      <c r="E14" s="47" t="s">
        <v>24</v>
      </c>
      <c r="F14" s="23">
        <f>MAX('[1]Diem TH07KT'!$F13,'[1]Diem TH07KT'!$G13)</f>
        <v>8</v>
      </c>
      <c r="G14" s="23">
        <f>MAX('[1]Diem TH07KT'!$H13,'[1]Diem TH07KT'!$I13)</f>
        <v>8</v>
      </c>
      <c r="H14" s="23">
        <f>MAX('[1]Diem TH07KT'!$J13,'[1]Diem TH07KT'!$K13)</f>
        <v>6</v>
      </c>
      <c r="I14" s="23">
        <f>MAX('[1]Diem TH07KT'!$L13,'[1]Diem TH07KT'!$M13)</f>
        <v>10</v>
      </c>
      <c r="J14" s="23">
        <f>MAX('[1]Diem TH07KT'!$N13,'[1]Diem TH07KT'!$O13,'[1]Diem TH07KT'!$P13)</f>
        <v>6</v>
      </c>
      <c r="K14" s="23">
        <f>MAX('[1]Diem TH07KT'!$Q13,'[1]Diem TH07KT'!$R13)</f>
        <v>8</v>
      </c>
      <c r="L14" s="23">
        <f>MAX('[1]Diem TH07KT'!$S13,'[1]Diem TH07KT'!$T13)</f>
        <v>6</v>
      </c>
      <c r="M14" s="23">
        <f>MAX('[1]Diem TH07KT'!$U13,'[1]Diem TH07KT'!$V13)</f>
        <v>8</v>
      </c>
      <c r="N14" s="23">
        <f>MAX('[1]Diem TH07KT'!$W13,'[1]Diem TH07KT'!$X13)</f>
        <v>8</v>
      </c>
      <c r="O14" s="23">
        <f>MAX('[1]Diem TH07KT'!$Y13,'[1]Diem TH07KT'!$Z13,'[1]Diem TH07KT'!$AA13)</f>
        <v>5</v>
      </c>
      <c r="P14" s="23">
        <f>MAX('[1]Diem TH07KT'!$AB13,'[1]Diem TH07KT'!$AC13)</f>
        <v>5</v>
      </c>
      <c r="Q14" s="23">
        <f>MAX('[1]Diem TH07KT'!$AD13,'[1]Diem TH07KT'!$AE13)</f>
        <v>5</v>
      </c>
      <c r="R14" s="23">
        <f>MAX('[1]Diem TH07KT'!$AF13,'[1]Diem TH07KT'!$AG13)</f>
        <v>6</v>
      </c>
      <c r="S14" s="23">
        <f>MAX('[1]Diem TH07KT'!$AH13,'[1]Diem TH07KT'!$AI13)</f>
        <v>6</v>
      </c>
      <c r="T14" s="23">
        <f>MAX('[1]Diem TH07KT'!$AJ13,'[1]Diem TH07KT'!$AK13)</f>
        <v>9</v>
      </c>
      <c r="U14" s="23">
        <f>MAX('[1]Diem TH07KT'!$AL13,'[1]Diem TH07KT'!$AM13,'[1]Diem TH07KT'!$AN13,'[1]Diem TH07KT'!$AO13)</f>
        <v>8</v>
      </c>
      <c r="V14" s="23">
        <f>MAX('[1]Diem TH07KT'!$AP13,'[1]Diem TH07KT'!$AQ13)</f>
        <v>9</v>
      </c>
      <c r="W14" s="23">
        <f>MAX('[1]Diem TH07KT'!$AR13,'[1]Diem TH07KT'!$AS13)</f>
        <v>6</v>
      </c>
      <c r="X14" s="23">
        <f>MAX('[1]Diem TH07KT'!$AT13,'[1]Diem TH07KT'!$AU13)</f>
        <v>7</v>
      </c>
      <c r="Y14" s="23">
        <f>MAX('[1]Diem TH07KT'!$AV13,'[1]Diem TH07KT'!$AW13)</f>
        <v>8</v>
      </c>
      <c r="Z14" s="23">
        <f>MAX('[1]Diem TH07KT'!$AX13,'[1]Diem TH07KT'!$AY13)</f>
        <v>5</v>
      </c>
      <c r="AA14" s="23">
        <f>MAX('[1]Diem TH07KT'!$AZ13,'[1]Diem TH07KT'!$BA13)</f>
        <v>5</v>
      </c>
      <c r="AB14" s="23">
        <f>MAX('[1]Diem TH07KT'!$BB13,'[1]Diem TH07KT'!$BC13)</f>
        <v>5</v>
      </c>
      <c r="AC14" s="23">
        <f>MAX('[1]Diem TH07KT'!$BD13,'[1]Diem TH07KT'!$BE13)</f>
        <v>6</v>
      </c>
      <c r="AD14" s="23">
        <f>MAX('[1]Diem TH07KT'!$BF13,'[1]Diem TH07KT'!$BG13)</f>
        <v>5</v>
      </c>
      <c r="AE14" s="23">
        <f>MAX('[1]Diem TH07KT'!$BH13,'[1]Diem TH07KT'!$BI13)</f>
        <v>6</v>
      </c>
      <c r="AF14" s="23">
        <f>MAX('[1]Diem TH07KT'!$BJ13,'[1]Diem TH07KT'!$BK13)</f>
        <v>8</v>
      </c>
      <c r="AG14" s="23">
        <f>MAX('[1]Diem TH07KT'!$BL13,'[1]Diem TH07KT'!$BM13)</f>
        <v>5</v>
      </c>
      <c r="AH14" s="23">
        <f>MAX('[1]Diem TH07KT'!$BN13,'[1]Diem TH07KT'!$BO13)</f>
        <v>7</v>
      </c>
      <c r="AI14" s="23">
        <f>MAX('[1]Diem TH07KT'!$BP13,'[1]Diem TH07KT'!$BQ13)</f>
        <v>7</v>
      </c>
      <c r="AJ14" s="24">
        <f>MAX('[1]Diem TH07KT'!$BR13,'[1]Diem TH07KT'!$BS13)</f>
        <v>6</v>
      </c>
      <c r="AK14" s="23">
        <f>MAX('[1]Diem TH07KT'!$BT13,'[1]Diem TH07KT'!$BU13)</f>
        <v>6</v>
      </c>
      <c r="AL14" s="23">
        <f t="shared" si="0"/>
        <v>0</v>
      </c>
      <c r="AM14" s="23">
        <f t="shared" si="1"/>
        <v>6.58</v>
      </c>
      <c r="AN14" s="23">
        <f>VLOOKUP($B14,'[2]tong hop'!$B$9:$L$51,10,0)</f>
        <v>6</v>
      </c>
      <c r="AO14" s="23" t="str">
        <f>VLOOKUP($B14,'[2]tong hop'!$B$9:$L$51,11,0)</f>
        <v>KD</v>
      </c>
      <c r="AP14" s="23">
        <f t="shared" si="2"/>
        <v>6.39</v>
      </c>
      <c r="AQ14" s="23"/>
    </row>
    <row r="15" spans="1:43" ht="15" customHeight="1">
      <c r="A15" s="18">
        <v>8</v>
      </c>
      <c r="B15" s="45" t="s">
        <v>154</v>
      </c>
      <c r="C15" s="46" t="s">
        <v>27</v>
      </c>
      <c r="D15" s="1" t="s">
        <v>23</v>
      </c>
      <c r="E15" s="47" t="s">
        <v>28</v>
      </c>
      <c r="F15" s="23">
        <f>MAX('[1]Diem TH07KT'!$F15,'[1]Diem TH07KT'!$G15)</f>
        <v>7</v>
      </c>
      <c r="G15" s="23">
        <f>MAX('[1]Diem TH07KT'!$H15,'[1]Diem TH07KT'!$I15)</f>
        <v>8</v>
      </c>
      <c r="H15" s="23">
        <f>MAX('[1]Diem TH07KT'!$J15,'[1]Diem TH07KT'!$K15)</f>
        <v>6</v>
      </c>
      <c r="I15" s="23">
        <f>MAX('[1]Diem TH07KT'!$L15,'[1]Diem TH07KT'!$M15)</f>
        <v>10</v>
      </c>
      <c r="J15" s="23">
        <f>MAX('[1]Diem TH07KT'!$N15,'[1]Diem TH07KT'!$O15,'[1]Diem TH07KT'!$P15)</f>
        <v>5</v>
      </c>
      <c r="K15" s="23">
        <f>MAX('[1]Diem TH07KT'!$Q15,'[1]Diem TH07KT'!$R15)</f>
        <v>7</v>
      </c>
      <c r="L15" s="23">
        <f>MAX('[1]Diem TH07KT'!$S15,'[1]Diem TH07KT'!$T15)</f>
        <v>6</v>
      </c>
      <c r="M15" s="23">
        <f>MAX('[1]Diem TH07KT'!$U15,'[1]Diem TH07KT'!$V15)</f>
        <v>5</v>
      </c>
      <c r="N15" s="23">
        <f>MAX('[1]Diem TH07KT'!$W15,'[1]Diem TH07KT'!$X15)</f>
        <v>8</v>
      </c>
      <c r="O15" s="23">
        <f>MAX('[1]Diem TH07KT'!$Y15,'[1]Diem TH07KT'!$Z15,'[1]Diem TH07KT'!$AA15)</f>
        <v>7</v>
      </c>
      <c r="P15" s="23">
        <f>MAX('[1]Diem TH07KT'!$AB15,'[1]Diem TH07KT'!$AC15)</f>
        <v>6</v>
      </c>
      <c r="Q15" s="23">
        <f>MAX('[1]Diem TH07KT'!$AD15,'[1]Diem TH07KT'!$AE15)</f>
        <v>9</v>
      </c>
      <c r="R15" s="23">
        <f>MAX('[1]Diem TH07KT'!$AF15,'[1]Diem TH07KT'!$AG15)</f>
        <v>7</v>
      </c>
      <c r="S15" s="23">
        <f>MAX('[1]Diem TH07KT'!$AH15,'[1]Diem TH07KT'!$AI15)</f>
        <v>7</v>
      </c>
      <c r="T15" s="23">
        <f>MAX('[1]Diem TH07KT'!$AJ15,'[1]Diem TH07KT'!$AK15)</f>
        <v>7</v>
      </c>
      <c r="U15" s="23">
        <f>MAX('[1]Diem TH07KT'!$AL15,'[1]Diem TH07KT'!$AM15,'[1]Diem TH07KT'!$AN15,'[1]Diem TH07KT'!$AO15)</f>
        <v>8</v>
      </c>
      <c r="V15" s="23">
        <f>MAX('[1]Diem TH07KT'!$AP15,'[1]Diem TH07KT'!$AQ15)</f>
        <v>9</v>
      </c>
      <c r="W15" s="23">
        <f>MAX('[1]Diem TH07KT'!$AR15,'[1]Diem TH07KT'!$AS15)</f>
        <v>5</v>
      </c>
      <c r="X15" s="23">
        <f>MAX('[1]Diem TH07KT'!$AT15,'[1]Diem TH07KT'!$AU15)</f>
        <v>9</v>
      </c>
      <c r="Y15" s="23">
        <f>MAX('[1]Diem TH07KT'!$AV15,'[1]Diem TH07KT'!$AW15)</f>
        <v>9</v>
      </c>
      <c r="Z15" s="23">
        <f>MAX('[1]Diem TH07KT'!$AX15,'[1]Diem TH07KT'!$AY15)</f>
        <v>6</v>
      </c>
      <c r="AA15" s="23">
        <f>MAX('[1]Diem TH07KT'!$AZ15,'[1]Diem TH07KT'!$BA15)</f>
        <v>5</v>
      </c>
      <c r="AB15" s="23">
        <f>MAX('[1]Diem TH07KT'!$BB15,'[1]Diem TH07KT'!$BC15)</f>
        <v>7</v>
      </c>
      <c r="AC15" s="23">
        <f>MAX('[1]Diem TH07KT'!$BD15,'[1]Diem TH07KT'!$BE15)</f>
        <v>8</v>
      </c>
      <c r="AD15" s="23">
        <f>MAX('[1]Diem TH07KT'!$BF15,'[1]Diem TH07KT'!$BG15)</f>
        <v>6</v>
      </c>
      <c r="AE15" s="23">
        <f>MAX('[1]Diem TH07KT'!$BH15,'[1]Diem TH07KT'!$BI15)</f>
        <v>7</v>
      </c>
      <c r="AF15" s="23">
        <f>MAX('[1]Diem TH07KT'!$BJ15,'[1]Diem TH07KT'!$BK15)</f>
        <v>6</v>
      </c>
      <c r="AG15" s="23">
        <f>MAX('[1]Diem TH07KT'!$BL15,'[1]Diem TH07KT'!$BM15)</f>
        <v>7</v>
      </c>
      <c r="AH15" s="23">
        <f>MAX('[1]Diem TH07KT'!$BN15,'[1]Diem TH07KT'!$BO15)</f>
        <v>7</v>
      </c>
      <c r="AI15" s="23">
        <f>MAX('[1]Diem TH07KT'!$BP15,'[1]Diem TH07KT'!$BQ15)</f>
        <v>8</v>
      </c>
      <c r="AJ15" s="24">
        <f>MAX('[1]Diem TH07KT'!$BR15,'[1]Diem TH07KT'!$BS15)</f>
        <v>9</v>
      </c>
      <c r="AK15" s="23">
        <f>MAX('[1]Diem TH07KT'!$BT15,'[1]Diem TH07KT'!$BU15)</f>
        <v>6</v>
      </c>
      <c r="AL15" s="23">
        <f t="shared" si="0"/>
        <v>0</v>
      </c>
      <c r="AM15" s="23">
        <f t="shared" si="1"/>
        <v>7.18</v>
      </c>
      <c r="AN15" s="23">
        <f>VLOOKUP($B15,'[2]tong hop'!$B$9:$L$51,10,0)</f>
        <v>9</v>
      </c>
      <c r="AO15" s="23" t="str">
        <f>VLOOKUP($B15,'[2]tong hop'!$B$9:$L$51,11,0)</f>
        <v>D</v>
      </c>
      <c r="AP15" s="23">
        <f t="shared" si="2"/>
        <v>7.79</v>
      </c>
      <c r="AQ15" s="23"/>
    </row>
    <row r="16" spans="1:43" ht="15" customHeight="1">
      <c r="A16" s="18">
        <v>9</v>
      </c>
      <c r="B16" s="45" t="s">
        <v>155</v>
      </c>
      <c r="C16" s="46" t="s">
        <v>29</v>
      </c>
      <c r="D16" s="1" t="s">
        <v>23</v>
      </c>
      <c r="E16" s="47" t="s">
        <v>30</v>
      </c>
      <c r="F16" s="23">
        <f>MAX('[1]Diem TH07KT'!$F16,'[1]Diem TH07KT'!$G16)</f>
        <v>8</v>
      </c>
      <c r="G16" s="23">
        <f>MAX('[1]Diem TH07KT'!$H16,'[1]Diem TH07KT'!$I16)</f>
        <v>7</v>
      </c>
      <c r="H16" s="23">
        <f>MAX('[1]Diem TH07KT'!$J16,'[1]Diem TH07KT'!$K16)</f>
        <v>6</v>
      </c>
      <c r="I16" s="23">
        <f>MAX('[1]Diem TH07KT'!$L16,'[1]Diem TH07KT'!$M16)</f>
        <v>6</v>
      </c>
      <c r="J16" s="23">
        <f>MAX('[1]Diem TH07KT'!$N16,'[1]Diem TH07KT'!$O16,'[1]Diem TH07KT'!$P16)</f>
        <v>5</v>
      </c>
      <c r="K16" s="23">
        <f>MAX('[1]Diem TH07KT'!$Q16,'[1]Diem TH07KT'!$R16)</f>
        <v>7</v>
      </c>
      <c r="L16" s="23">
        <f>MAX('[1]Diem TH07KT'!$S16,'[1]Diem TH07KT'!$T16)</f>
        <v>5</v>
      </c>
      <c r="M16" s="23">
        <f>MAX('[1]Diem TH07KT'!$U16,'[1]Diem TH07KT'!$V16)</f>
        <v>6</v>
      </c>
      <c r="N16" s="23">
        <f>MAX('[1]Diem TH07KT'!$W16,'[1]Diem TH07KT'!$X16)</f>
        <v>8</v>
      </c>
      <c r="O16" s="23">
        <f>MAX('[1]Diem TH07KT'!$Y16,'[1]Diem TH07KT'!$Z16,'[1]Diem TH07KT'!$AA16)</f>
        <v>9</v>
      </c>
      <c r="P16" s="23">
        <f>MAX('[1]Diem TH07KT'!$AB16,'[1]Diem TH07KT'!$AC16)</f>
        <v>5</v>
      </c>
      <c r="Q16" s="23">
        <f>MAX('[1]Diem TH07KT'!$AD16,'[1]Diem TH07KT'!$AE16)</f>
        <v>8</v>
      </c>
      <c r="R16" s="23">
        <f>MAX('[1]Diem TH07KT'!$AF16,'[1]Diem TH07KT'!$AG16)</f>
        <v>6</v>
      </c>
      <c r="S16" s="23">
        <f>MAX('[1]Diem TH07KT'!$AH16,'[1]Diem TH07KT'!$AI16)</f>
        <v>6</v>
      </c>
      <c r="T16" s="23">
        <f>MAX('[1]Diem TH07KT'!$AJ16,'[1]Diem TH07KT'!$AK16)</f>
        <v>8</v>
      </c>
      <c r="U16" s="23">
        <f>MAX('[1]Diem TH07KT'!$AL16,'[1]Diem TH07KT'!$AM16,'[1]Diem TH07KT'!$AN16,'[1]Diem TH07KT'!$AO16)</f>
        <v>7</v>
      </c>
      <c r="V16" s="23">
        <f>MAX('[1]Diem TH07KT'!$AP16,'[1]Diem TH07KT'!$AQ16)</f>
        <v>9</v>
      </c>
      <c r="W16" s="23">
        <f>MAX('[1]Diem TH07KT'!$AR16,'[1]Diem TH07KT'!$AS16)</f>
        <v>5</v>
      </c>
      <c r="X16" s="23">
        <f>MAX('[1]Diem TH07KT'!$AT16,'[1]Diem TH07KT'!$AU16)</f>
        <v>7</v>
      </c>
      <c r="Y16" s="23">
        <f>MAX('[1]Diem TH07KT'!$AV16,'[1]Diem TH07KT'!$AW16)</f>
        <v>7</v>
      </c>
      <c r="Z16" s="23">
        <f>MAX('[1]Diem TH07KT'!$AX16,'[1]Diem TH07KT'!$AY16)</f>
        <v>7</v>
      </c>
      <c r="AA16" s="23">
        <f>MAX('[1]Diem TH07KT'!$AZ16,'[1]Diem TH07KT'!$BA16)</f>
        <v>5</v>
      </c>
      <c r="AB16" s="23">
        <f>MAX('[1]Diem TH07KT'!$BB16,'[1]Diem TH07KT'!$BC16)</f>
        <v>6</v>
      </c>
      <c r="AC16" s="23">
        <f>MAX('[1]Diem TH07KT'!$BD16,'[1]Diem TH07KT'!$BE16)</f>
        <v>6</v>
      </c>
      <c r="AD16" s="23">
        <f>MAX('[1]Diem TH07KT'!$BF16,'[1]Diem TH07KT'!$BG16)</f>
        <v>9</v>
      </c>
      <c r="AE16" s="23">
        <f>MAX('[1]Diem TH07KT'!$BH16,'[1]Diem TH07KT'!$BI16)</f>
        <v>7</v>
      </c>
      <c r="AF16" s="23">
        <f>MAX('[1]Diem TH07KT'!$BJ16,'[1]Diem TH07KT'!$BK16)</f>
        <v>9</v>
      </c>
      <c r="AG16" s="23">
        <f>MAX('[1]Diem TH07KT'!$BL16,'[1]Diem TH07KT'!$BM16)</f>
        <v>9</v>
      </c>
      <c r="AH16" s="23">
        <f>MAX('[1]Diem TH07KT'!$BN16,'[1]Diem TH07KT'!$BO16)</f>
        <v>7</v>
      </c>
      <c r="AI16" s="23">
        <f>MAX('[1]Diem TH07KT'!$BP16,'[1]Diem TH07KT'!$BQ16)</f>
        <v>8</v>
      </c>
      <c r="AJ16" s="24">
        <f>MAX('[1]Diem TH07KT'!$BR16,'[1]Diem TH07KT'!$BS16)</f>
        <v>5</v>
      </c>
      <c r="AK16" s="23">
        <f>MAX('[1]Diem TH07KT'!$BT16,'[1]Diem TH07KT'!$BU16)</f>
        <v>5</v>
      </c>
      <c r="AL16" s="23">
        <f t="shared" si="0"/>
        <v>0</v>
      </c>
      <c r="AM16" s="23">
        <f t="shared" si="1"/>
        <v>6.84</v>
      </c>
      <c r="AN16" s="23">
        <f>VLOOKUP($B16,'[2]tong hop'!$B$9:$L$51,10,0)</f>
        <v>8</v>
      </c>
      <c r="AO16" s="23" t="str">
        <f>VLOOKUP($B16,'[2]tong hop'!$B$9:$L$51,11,0)</f>
        <v>D</v>
      </c>
      <c r="AP16" s="23">
        <f t="shared" si="2"/>
        <v>7.23</v>
      </c>
      <c r="AQ16" s="23"/>
    </row>
    <row r="17" spans="1:43" ht="15" customHeight="1">
      <c r="A17" s="18">
        <v>10</v>
      </c>
      <c r="B17" s="45" t="s">
        <v>158</v>
      </c>
      <c r="C17" s="46" t="s">
        <v>35</v>
      </c>
      <c r="D17" s="1" t="s">
        <v>36</v>
      </c>
      <c r="E17" s="47" t="s">
        <v>37</v>
      </c>
      <c r="F17" s="23">
        <f>MAX('[1]Diem TH07KT'!$F19,'[1]Diem TH07KT'!$G19)</f>
        <v>7</v>
      </c>
      <c r="G17" s="23">
        <f>MAX('[1]Diem TH07KT'!$H19,'[1]Diem TH07KT'!$I19)</f>
        <v>9</v>
      </c>
      <c r="H17" s="23">
        <f>MAX('[1]Diem TH07KT'!$J19,'[1]Diem TH07KT'!$K19)</f>
        <v>5</v>
      </c>
      <c r="I17" s="23">
        <f>MAX('[1]Diem TH07KT'!$L19,'[1]Diem TH07KT'!$M19)</f>
        <v>10</v>
      </c>
      <c r="J17" s="23">
        <f>MAX('[1]Diem TH07KT'!$N19,'[1]Diem TH07KT'!$O19,'[1]Diem TH07KT'!$P19)</f>
        <v>6</v>
      </c>
      <c r="K17" s="23">
        <f>MAX('[1]Diem TH07KT'!$Q19,'[1]Diem TH07KT'!$R19)</f>
        <v>7</v>
      </c>
      <c r="L17" s="23">
        <f>MAX('[1]Diem TH07KT'!$S19,'[1]Diem TH07KT'!$T19)</f>
        <v>5</v>
      </c>
      <c r="M17" s="23">
        <f>MAX('[1]Diem TH07KT'!$U19,'[1]Diem TH07KT'!$V19)</f>
        <v>5</v>
      </c>
      <c r="N17" s="23">
        <f>MAX('[1]Diem TH07KT'!$W19,'[1]Diem TH07KT'!$X19)</f>
        <v>7</v>
      </c>
      <c r="O17" s="23">
        <f>MAX('[1]Diem TH07KT'!$Y19,'[1]Diem TH07KT'!$Z19,'[1]Diem TH07KT'!$AA19)</f>
        <v>5</v>
      </c>
      <c r="P17" s="23">
        <f>MAX('[1]Diem TH07KT'!$AB19,'[1]Diem TH07KT'!$AC19)</f>
        <v>5</v>
      </c>
      <c r="Q17" s="23">
        <f>MAX('[1]Diem TH07KT'!$AD19,'[1]Diem TH07KT'!$AE19)</f>
        <v>8</v>
      </c>
      <c r="R17" s="23">
        <f>MAX('[1]Diem TH07KT'!$AF19,'[1]Diem TH07KT'!$AG19)</f>
        <v>6</v>
      </c>
      <c r="S17" s="23">
        <f>MAX('[1]Diem TH07KT'!$AH19,'[1]Diem TH07KT'!$AI19)</f>
        <v>6</v>
      </c>
      <c r="T17" s="23">
        <f>MAX('[1]Diem TH07KT'!$AJ19,'[1]Diem TH07KT'!$AK19)</f>
        <v>8</v>
      </c>
      <c r="U17" s="23">
        <f>MAX('[1]Diem TH07KT'!$AL19,'[1]Diem TH07KT'!$AM19,'[1]Diem TH07KT'!$AN19,'[1]Diem TH07KT'!$AO19)</f>
        <v>7</v>
      </c>
      <c r="V17" s="23">
        <f>MAX('[1]Diem TH07KT'!$AP19,'[1]Diem TH07KT'!$AQ19)</f>
        <v>9</v>
      </c>
      <c r="W17" s="23">
        <f>MAX('[1]Diem TH07KT'!$AR19,'[1]Diem TH07KT'!$AS19)</f>
        <v>6</v>
      </c>
      <c r="X17" s="23">
        <f>MAX('[1]Diem TH07KT'!$AT19,'[1]Diem TH07KT'!$AU19)</f>
        <v>9</v>
      </c>
      <c r="Y17" s="23">
        <f>MAX('[1]Diem TH07KT'!$AV19,'[1]Diem TH07KT'!$AW19)</f>
        <v>6</v>
      </c>
      <c r="Z17" s="23">
        <f>MAX('[1]Diem TH07KT'!$AX19,'[1]Diem TH07KT'!$AY19)</f>
        <v>5</v>
      </c>
      <c r="AA17" s="23">
        <f>MAX('[1]Diem TH07KT'!$AZ19,'[1]Diem TH07KT'!$BA19)</f>
        <v>7</v>
      </c>
      <c r="AB17" s="23">
        <f>MAX('[1]Diem TH07KT'!$BB19,'[1]Diem TH07KT'!$BC19)</f>
        <v>5</v>
      </c>
      <c r="AC17" s="23">
        <f>MAX('[1]Diem TH07KT'!$BD19,'[1]Diem TH07KT'!$BE19)</f>
        <v>6</v>
      </c>
      <c r="AD17" s="23">
        <f>MAX('[1]Diem TH07KT'!$BF19,'[1]Diem TH07KT'!$BG19)</f>
        <v>5</v>
      </c>
      <c r="AE17" s="23">
        <f>MAX('[1]Diem TH07KT'!$BH19,'[1]Diem TH07KT'!$BI19)</f>
        <v>7</v>
      </c>
      <c r="AF17" s="23">
        <f>MAX('[1]Diem TH07KT'!$BJ19,'[1]Diem TH07KT'!$BK19)</f>
        <v>8</v>
      </c>
      <c r="AG17" s="23">
        <f>MAX('[1]Diem TH07KT'!$BL19,'[1]Diem TH07KT'!$BM19)</f>
        <v>5</v>
      </c>
      <c r="AH17" s="23">
        <f>MAX('[1]Diem TH07KT'!$BN19,'[1]Diem TH07KT'!$BO19)</f>
        <v>5</v>
      </c>
      <c r="AI17" s="23">
        <f>MAX('[1]Diem TH07KT'!$BP19,'[1]Diem TH07KT'!$BQ19)</f>
        <v>6</v>
      </c>
      <c r="AJ17" s="24">
        <f>MAX('[1]Diem TH07KT'!$BR19,'[1]Diem TH07KT'!$BS19)</f>
        <v>6</v>
      </c>
      <c r="AK17" s="23">
        <f>MAX('[1]Diem TH07KT'!$BT19,'[1]Diem TH07KT'!$BU19)</f>
        <v>6</v>
      </c>
      <c r="AL17" s="23">
        <f t="shared" si="0"/>
        <v>0</v>
      </c>
      <c r="AM17" s="23">
        <f t="shared" si="1"/>
        <v>6.55</v>
      </c>
      <c r="AN17" s="23">
        <f>VLOOKUP($B17,'[2]tong hop'!$B$9:$L$51,10,0)</f>
        <v>8</v>
      </c>
      <c r="AO17" s="23" t="str">
        <f>VLOOKUP($B17,'[2]tong hop'!$B$9:$L$51,11,0)</f>
        <v>D</v>
      </c>
      <c r="AP17" s="23">
        <f t="shared" si="2"/>
        <v>7.03</v>
      </c>
      <c r="AQ17" s="23"/>
    </row>
    <row r="18" spans="1:43" ht="15" customHeight="1">
      <c r="A18" s="18">
        <v>11</v>
      </c>
      <c r="B18" s="45" t="s">
        <v>159</v>
      </c>
      <c r="C18" s="46" t="s">
        <v>38</v>
      </c>
      <c r="D18" s="1" t="s">
        <v>39</v>
      </c>
      <c r="E18" s="47" t="s">
        <v>40</v>
      </c>
      <c r="F18" s="23">
        <f>MAX('[1]Diem TH07KT'!$F20,'[1]Diem TH07KT'!$G20)</f>
        <v>7</v>
      </c>
      <c r="G18" s="23">
        <f>MAX('[1]Diem TH07KT'!$H20,'[1]Diem TH07KT'!$I20)</f>
        <v>7</v>
      </c>
      <c r="H18" s="23">
        <f>MAX('[1]Diem TH07KT'!$J20,'[1]Diem TH07KT'!$K20)</f>
        <v>5</v>
      </c>
      <c r="I18" s="23">
        <f>MAX('[1]Diem TH07KT'!$L20,'[1]Diem TH07KT'!$M20)</f>
        <v>7</v>
      </c>
      <c r="J18" s="23">
        <f>MAX('[1]Diem TH07KT'!$N20,'[1]Diem TH07KT'!$O20,'[1]Diem TH07KT'!$P20)</f>
        <v>6</v>
      </c>
      <c r="K18" s="23">
        <f>MAX('[1]Diem TH07KT'!$Q20,'[1]Diem TH07KT'!$R20)</f>
        <v>7</v>
      </c>
      <c r="L18" s="23">
        <f>MAX('[1]Diem TH07KT'!$S20,'[1]Diem TH07KT'!$T20)</f>
        <v>5</v>
      </c>
      <c r="M18" s="23">
        <f>MAX('[1]Diem TH07KT'!$U20,'[1]Diem TH07KT'!$V20)</f>
        <v>7</v>
      </c>
      <c r="N18" s="23">
        <f>MAX('[1]Diem TH07KT'!$W20,'[1]Diem TH07KT'!$X20)</f>
        <v>8</v>
      </c>
      <c r="O18" s="23">
        <f>MAX('[1]Diem TH07KT'!$Y20,'[1]Diem TH07KT'!$Z20,'[1]Diem TH07KT'!$AA20)</f>
        <v>5</v>
      </c>
      <c r="P18" s="23">
        <f>MAX('[1]Diem TH07KT'!$AB20,'[1]Diem TH07KT'!$AC20)</f>
        <v>6</v>
      </c>
      <c r="Q18" s="23">
        <f>MAX('[1]Diem TH07KT'!$AD20,'[1]Diem TH07KT'!$AE20)</f>
        <v>7</v>
      </c>
      <c r="R18" s="23">
        <f>MAX('[1]Diem TH07KT'!$AF20,'[1]Diem TH07KT'!$AG20)</f>
        <v>5</v>
      </c>
      <c r="S18" s="23">
        <f>MAX('[1]Diem TH07KT'!$AH20,'[1]Diem TH07KT'!$AI20)</f>
        <v>5</v>
      </c>
      <c r="T18" s="23">
        <f>MAX('[1]Diem TH07KT'!$AJ20,'[1]Diem TH07KT'!$AK20)</f>
        <v>8</v>
      </c>
      <c r="U18" s="23">
        <f>MAX('[1]Diem TH07KT'!$AL20,'[1]Diem TH07KT'!$AM20,'[1]Diem TH07KT'!$AN20,'[1]Diem TH07KT'!$AO20)</f>
        <v>5</v>
      </c>
      <c r="V18" s="23">
        <f>MAX('[1]Diem TH07KT'!$AP20,'[1]Diem TH07KT'!$AQ20)</f>
        <v>9</v>
      </c>
      <c r="W18" s="23">
        <f>MAX('[1]Diem TH07KT'!$AR20,'[1]Diem TH07KT'!$AS20)</f>
        <v>6</v>
      </c>
      <c r="X18" s="23">
        <f>MAX('[1]Diem TH07KT'!$AT20,'[1]Diem TH07KT'!$AU20)</f>
        <v>6</v>
      </c>
      <c r="Y18" s="23">
        <f>MAX('[1]Diem TH07KT'!$AV20,'[1]Diem TH07KT'!$AW20)</f>
        <v>6</v>
      </c>
      <c r="Z18" s="23">
        <f>MAX('[1]Diem TH07KT'!$AX20,'[1]Diem TH07KT'!$AY20)</f>
        <v>5</v>
      </c>
      <c r="AA18" s="23">
        <f>MAX('[1]Diem TH07KT'!$AZ20,'[1]Diem TH07KT'!$BA20)</f>
        <v>5</v>
      </c>
      <c r="AB18" s="23">
        <f>MAX('[1]Diem TH07KT'!$BB20,'[1]Diem TH07KT'!$BC20)</f>
        <v>6</v>
      </c>
      <c r="AC18" s="23">
        <f>MAX('[1]Diem TH07KT'!$BD20,'[1]Diem TH07KT'!$BE20)</f>
        <v>5</v>
      </c>
      <c r="AD18" s="23">
        <f>MAX('[1]Diem TH07KT'!$BF20,'[1]Diem TH07KT'!$BG20)</f>
        <v>5</v>
      </c>
      <c r="AE18" s="23">
        <f>MAX('[1]Diem TH07KT'!$BH20,'[1]Diem TH07KT'!$BI20)</f>
        <v>7</v>
      </c>
      <c r="AF18" s="23">
        <f>MAX('[1]Diem TH07KT'!$BJ20,'[1]Diem TH07KT'!$BK20)</f>
        <v>7</v>
      </c>
      <c r="AG18" s="23">
        <f>MAX('[1]Diem TH07KT'!$BL20,'[1]Diem TH07KT'!$BM20)</f>
        <v>7</v>
      </c>
      <c r="AH18" s="23">
        <f>MAX('[1]Diem TH07KT'!$BN20,'[1]Diem TH07KT'!$BO20)</f>
        <v>5</v>
      </c>
      <c r="AI18" s="23">
        <f>MAX('[1]Diem TH07KT'!$BP20,'[1]Diem TH07KT'!$BQ20)</f>
        <v>6</v>
      </c>
      <c r="AJ18" s="24">
        <f>MAX('[1]Diem TH07KT'!$BR20,'[1]Diem TH07KT'!$BS20)</f>
        <v>5</v>
      </c>
      <c r="AK18" s="23">
        <f>MAX('[1]Diem TH07KT'!$BT20,'[1]Diem TH07KT'!$BU20)</f>
        <v>6</v>
      </c>
      <c r="AL18" s="23">
        <f t="shared" si="0"/>
        <v>0</v>
      </c>
      <c r="AM18" s="23">
        <f t="shared" si="1"/>
        <v>6.13</v>
      </c>
      <c r="AN18" s="23">
        <f>VLOOKUP($B18,'[2]tong hop'!$B$9:$L$51,10,0)</f>
        <v>5</v>
      </c>
      <c r="AO18" s="23" t="str">
        <f>VLOOKUP($B18,'[2]tong hop'!$B$9:$L$51,11,0)</f>
        <v>KD</v>
      </c>
      <c r="AP18" s="23">
        <f t="shared" si="2"/>
        <v>5.75</v>
      </c>
      <c r="AQ18" s="23"/>
    </row>
    <row r="19" spans="1:43" ht="15" customHeight="1">
      <c r="A19" s="18">
        <v>12</v>
      </c>
      <c r="B19" s="45" t="s">
        <v>160</v>
      </c>
      <c r="C19" s="46" t="s">
        <v>41</v>
      </c>
      <c r="D19" s="1" t="s">
        <v>39</v>
      </c>
      <c r="E19" s="47" t="s">
        <v>42</v>
      </c>
      <c r="F19" s="23">
        <f>MAX('[1]Diem TH07KT'!$F21,'[1]Diem TH07KT'!$G21)</f>
        <v>8</v>
      </c>
      <c r="G19" s="23">
        <f>MAX('[1]Diem TH07KT'!$H21,'[1]Diem TH07KT'!$I21)</f>
        <v>8</v>
      </c>
      <c r="H19" s="23">
        <f>MAX('[1]Diem TH07KT'!$J21,'[1]Diem TH07KT'!$K21)</f>
        <v>5</v>
      </c>
      <c r="I19" s="23">
        <f>MAX('[1]Diem TH07KT'!$L21,'[1]Diem TH07KT'!$M21)</f>
        <v>8</v>
      </c>
      <c r="J19" s="23">
        <f>MAX('[1]Diem TH07KT'!$N21,'[1]Diem TH07KT'!$O21,'[1]Diem TH07KT'!$P21)</f>
        <v>7</v>
      </c>
      <c r="K19" s="23">
        <f>MAX('[1]Diem TH07KT'!$Q21,'[1]Diem TH07KT'!$R21)</f>
        <v>6</v>
      </c>
      <c r="L19" s="23">
        <f>MAX('[1]Diem TH07KT'!$S21,'[1]Diem TH07KT'!$T21)</f>
        <v>6</v>
      </c>
      <c r="M19" s="23">
        <f>MAX('[1]Diem TH07KT'!$U21,'[1]Diem TH07KT'!$V21)</f>
        <v>10</v>
      </c>
      <c r="N19" s="23">
        <f>MAX('[1]Diem TH07KT'!$W21,'[1]Diem TH07KT'!$X21)</f>
        <v>8</v>
      </c>
      <c r="O19" s="23">
        <f>MAX('[1]Diem TH07KT'!$Y21,'[1]Diem TH07KT'!$Z21,'[1]Diem TH07KT'!$AA21)</f>
        <v>8</v>
      </c>
      <c r="P19" s="23">
        <f>MAX('[1]Diem TH07KT'!$AB21,'[1]Diem TH07KT'!$AC21)</f>
        <v>6</v>
      </c>
      <c r="Q19" s="23">
        <f>MAX('[1]Diem TH07KT'!$AD21,'[1]Diem TH07KT'!$AE21)</f>
        <v>6</v>
      </c>
      <c r="R19" s="23">
        <f>MAX('[1]Diem TH07KT'!$AF21,'[1]Diem TH07KT'!$AG21)</f>
        <v>7</v>
      </c>
      <c r="S19" s="23">
        <f>MAX('[1]Diem TH07KT'!$AH21,'[1]Diem TH07KT'!$AI21)</f>
        <v>8</v>
      </c>
      <c r="T19" s="23">
        <f>MAX('[1]Diem TH07KT'!$AJ21,'[1]Diem TH07KT'!$AK21)</f>
        <v>8</v>
      </c>
      <c r="U19" s="23">
        <f>MAX('[1]Diem TH07KT'!$AL21,'[1]Diem TH07KT'!$AM21,'[1]Diem TH07KT'!$AN21,'[1]Diem TH07KT'!$AO21)</f>
        <v>6</v>
      </c>
      <c r="V19" s="23">
        <f>MAX('[1]Diem TH07KT'!$AP21,'[1]Diem TH07KT'!$AQ21)</f>
        <v>9</v>
      </c>
      <c r="W19" s="23">
        <f>MAX('[1]Diem TH07KT'!$AR21,'[1]Diem TH07KT'!$AS21)</f>
        <v>6</v>
      </c>
      <c r="X19" s="23">
        <f>MAX('[1]Diem TH07KT'!$AT21,'[1]Diem TH07KT'!$AU21)</f>
        <v>8</v>
      </c>
      <c r="Y19" s="23">
        <f>MAX('[1]Diem TH07KT'!$AV21,'[1]Diem TH07KT'!$AW21)</f>
        <v>8</v>
      </c>
      <c r="Z19" s="23">
        <f>MAX('[1]Diem TH07KT'!$AX21,'[1]Diem TH07KT'!$AY21)</f>
        <v>6</v>
      </c>
      <c r="AA19" s="23">
        <f>MAX('[1]Diem TH07KT'!$AZ21,'[1]Diem TH07KT'!$BA21)</f>
        <v>5</v>
      </c>
      <c r="AB19" s="23">
        <f>MAX('[1]Diem TH07KT'!$BB21,'[1]Diem TH07KT'!$BC21)</f>
        <v>6</v>
      </c>
      <c r="AC19" s="23">
        <f>MAX('[1]Diem TH07KT'!$BD21,'[1]Diem TH07KT'!$BE21)</f>
        <v>8</v>
      </c>
      <c r="AD19" s="23">
        <f>MAX('[1]Diem TH07KT'!$BF21,'[1]Diem TH07KT'!$BG21)</f>
        <v>5</v>
      </c>
      <c r="AE19" s="23">
        <f>MAX('[1]Diem TH07KT'!$BH21,'[1]Diem TH07KT'!$BI21)</f>
        <v>8</v>
      </c>
      <c r="AF19" s="23">
        <f>MAX('[1]Diem TH07KT'!$BJ21,'[1]Diem TH07KT'!$BK21)</f>
        <v>6</v>
      </c>
      <c r="AG19" s="23">
        <f>MAX('[1]Diem TH07KT'!$BL21,'[1]Diem TH07KT'!$BM21)</f>
        <v>5</v>
      </c>
      <c r="AH19" s="23">
        <f>MAX('[1]Diem TH07KT'!$BN21,'[1]Diem TH07KT'!$BO21)</f>
        <v>8</v>
      </c>
      <c r="AI19" s="23">
        <f>MAX('[1]Diem TH07KT'!$BP21,'[1]Diem TH07KT'!$BQ21)</f>
        <v>6</v>
      </c>
      <c r="AJ19" s="24">
        <f>MAX('[1]Diem TH07KT'!$BR21,'[1]Diem TH07KT'!$BS21)</f>
        <v>6</v>
      </c>
      <c r="AK19" s="23">
        <f>MAX('[1]Diem TH07KT'!$BT21,'[1]Diem TH07KT'!$BU21)</f>
        <v>7</v>
      </c>
      <c r="AL19" s="23">
        <f t="shared" si="0"/>
        <v>0</v>
      </c>
      <c r="AM19" s="23">
        <f t="shared" si="1"/>
        <v>6.77</v>
      </c>
      <c r="AN19" s="23">
        <f>VLOOKUP($B19,'[2]tong hop'!$B$9:$L$51,10,0)</f>
        <v>8</v>
      </c>
      <c r="AO19" s="23" t="str">
        <f>VLOOKUP($B19,'[2]tong hop'!$B$9:$L$51,11,0)</f>
        <v>D</v>
      </c>
      <c r="AP19" s="23">
        <f t="shared" si="2"/>
        <v>7.18</v>
      </c>
      <c r="AQ19" s="23"/>
    </row>
    <row r="20" spans="1:43" ht="15" customHeight="1">
      <c r="A20" s="18">
        <v>13</v>
      </c>
      <c r="B20" s="45" t="s">
        <v>161</v>
      </c>
      <c r="C20" s="46" t="s">
        <v>43</v>
      </c>
      <c r="D20" s="1" t="s">
        <v>44</v>
      </c>
      <c r="E20" s="47" t="s">
        <v>45</v>
      </c>
      <c r="F20" s="23">
        <f>MAX('[1]Diem TH07KT'!$F22,'[1]Diem TH07KT'!$G22)</f>
        <v>7</v>
      </c>
      <c r="G20" s="23">
        <f>MAX('[1]Diem TH07KT'!$H22,'[1]Diem TH07KT'!$I22)</f>
        <v>8</v>
      </c>
      <c r="H20" s="23">
        <f>MAX('[1]Diem TH07KT'!$J22,'[1]Diem TH07KT'!$K22)</f>
        <v>6</v>
      </c>
      <c r="I20" s="23">
        <f>MAX('[1]Diem TH07KT'!$L22,'[1]Diem TH07KT'!$M22)</f>
        <v>9</v>
      </c>
      <c r="J20" s="23">
        <f>MAX('[1]Diem TH07KT'!$N22,'[1]Diem TH07KT'!$O22,'[1]Diem TH07KT'!$P22)</f>
        <v>7</v>
      </c>
      <c r="K20" s="23">
        <f>MAX('[1]Diem TH07KT'!$Q22,'[1]Diem TH07KT'!$R22)</f>
        <v>7</v>
      </c>
      <c r="L20" s="23">
        <f>MAX('[1]Diem TH07KT'!$S22,'[1]Diem TH07KT'!$T22)</f>
        <v>5</v>
      </c>
      <c r="M20" s="23">
        <f>MAX('[1]Diem TH07KT'!$U22,'[1]Diem TH07KT'!$V22)</f>
        <v>9</v>
      </c>
      <c r="N20" s="23">
        <f>MAX('[1]Diem TH07KT'!$W22,'[1]Diem TH07KT'!$X22)</f>
        <v>8</v>
      </c>
      <c r="O20" s="23">
        <f>MAX('[1]Diem TH07KT'!$Y22,'[1]Diem TH07KT'!$Z22,'[1]Diem TH07KT'!$AA22)</f>
        <v>9</v>
      </c>
      <c r="P20" s="23">
        <f>MAX('[1]Diem TH07KT'!$AB22,'[1]Diem TH07KT'!$AC22)</f>
        <v>5</v>
      </c>
      <c r="Q20" s="23">
        <f>MAX('[1]Diem TH07KT'!$AD22,'[1]Diem TH07KT'!$AE22)</f>
        <v>9</v>
      </c>
      <c r="R20" s="23">
        <f>MAX('[1]Diem TH07KT'!$AF22,'[1]Diem TH07KT'!$AG22)</f>
        <v>9</v>
      </c>
      <c r="S20" s="23">
        <f>MAX('[1]Diem TH07KT'!$AH22,'[1]Diem TH07KT'!$AI22)</f>
        <v>9</v>
      </c>
      <c r="T20" s="23">
        <f>MAX('[1]Diem TH07KT'!$AJ22,'[1]Diem TH07KT'!$AK22)</f>
        <v>8</v>
      </c>
      <c r="U20" s="23">
        <f>MAX('[1]Diem TH07KT'!$AL22,'[1]Diem TH07KT'!$AM22,'[1]Diem TH07KT'!$AN22,'[1]Diem TH07KT'!$AO22)</f>
        <v>10</v>
      </c>
      <c r="V20" s="23">
        <f>MAX('[1]Diem TH07KT'!$AP22,'[1]Diem TH07KT'!$AQ22)</f>
        <v>9</v>
      </c>
      <c r="W20" s="23">
        <f>MAX('[1]Diem TH07KT'!$AR22,'[1]Diem TH07KT'!$AS22)</f>
        <v>9</v>
      </c>
      <c r="X20" s="23">
        <f>MAX('[1]Diem TH07KT'!$AT22,'[1]Diem TH07KT'!$AU22)</f>
        <v>8</v>
      </c>
      <c r="Y20" s="23">
        <f>MAX('[1]Diem TH07KT'!$AV22,'[1]Diem TH07KT'!$AW22)</f>
        <v>9</v>
      </c>
      <c r="Z20" s="23">
        <f>MAX('[1]Diem TH07KT'!$AX22,'[1]Diem TH07KT'!$AY22)</f>
        <v>5</v>
      </c>
      <c r="AA20" s="23">
        <f>MAX('[1]Diem TH07KT'!$AZ22,'[1]Diem TH07KT'!$BA22)</f>
        <v>6</v>
      </c>
      <c r="AB20" s="23">
        <f>MAX('[1]Diem TH07KT'!$BB22,'[1]Diem TH07KT'!$BC22)</f>
        <v>8</v>
      </c>
      <c r="AC20" s="23">
        <f>MAX('[1]Diem TH07KT'!$BD22,'[1]Diem TH07KT'!$BE22)</f>
        <v>8</v>
      </c>
      <c r="AD20" s="23">
        <f>MAX('[1]Diem TH07KT'!$BF22,'[1]Diem TH07KT'!$BG22)</f>
        <v>7</v>
      </c>
      <c r="AE20" s="23">
        <f>MAX('[1]Diem TH07KT'!$BH22,'[1]Diem TH07KT'!$BI22)</f>
        <v>9</v>
      </c>
      <c r="AF20" s="23">
        <f>MAX('[1]Diem TH07KT'!$BJ22,'[1]Diem TH07KT'!$BK22)</f>
        <v>9</v>
      </c>
      <c r="AG20" s="23">
        <f>MAX('[1]Diem TH07KT'!$BL22,'[1]Diem TH07KT'!$BM22)</f>
        <v>6</v>
      </c>
      <c r="AH20" s="23">
        <f>MAX('[1]Diem TH07KT'!$BN22,'[1]Diem TH07KT'!$BO22)</f>
        <v>10</v>
      </c>
      <c r="AI20" s="23">
        <f>MAX('[1]Diem TH07KT'!$BP22,'[1]Diem TH07KT'!$BQ22)</f>
        <v>9</v>
      </c>
      <c r="AJ20" s="24">
        <f>MAX('[1]Diem TH07KT'!$BR22,'[1]Diem TH07KT'!$BS22)</f>
        <v>7</v>
      </c>
      <c r="AK20" s="23">
        <f>MAX('[1]Diem TH07KT'!$BT22,'[1]Diem TH07KT'!$BU22)</f>
        <v>10</v>
      </c>
      <c r="AL20" s="23">
        <f t="shared" si="0"/>
        <v>0</v>
      </c>
      <c r="AM20" s="23">
        <f t="shared" si="1"/>
        <v>7.79</v>
      </c>
      <c r="AN20" s="23">
        <f>VLOOKUP($B20,'[2]tong hop'!$B$9:$L$51,10,0)</f>
        <v>8.5</v>
      </c>
      <c r="AO20" s="23" t="str">
        <f>VLOOKUP($B20,'[2]tong hop'!$B$9:$L$51,11,0)</f>
        <v>D</v>
      </c>
      <c r="AP20" s="23">
        <f t="shared" si="2"/>
        <v>8.03</v>
      </c>
      <c r="AQ20" s="23"/>
    </row>
    <row r="21" spans="1:43" ht="15" customHeight="1">
      <c r="A21" s="18">
        <v>14</v>
      </c>
      <c r="B21" s="45" t="s">
        <v>162</v>
      </c>
      <c r="C21" s="46" t="s">
        <v>46</v>
      </c>
      <c r="D21" s="1" t="s">
        <v>47</v>
      </c>
      <c r="E21" s="47" t="s">
        <v>48</v>
      </c>
      <c r="F21" s="23">
        <f>MAX('[1]Diem TH07KT'!$F23,'[1]Diem TH07KT'!$G23)</f>
        <v>8</v>
      </c>
      <c r="G21" s="23">
        <f>MAX('[1]Diem TH07KT'!$H23,'[1]Diem TH07KT'!$I23)</f>
        <v>8</v>
      </c>
      <c r="H21" s="23">
        <f>MAX('[1]Diem TH07KT'!$J23,'[1]Diem TH07KT'!$K23)</f>
        <v>5</v>
      </c>
      <c r="I21" s="23">
        <f>MAX('[1]Diem TH07KT'!$L23,'[1]Diem TH07KT'!$M23)</f>
        <v>8</v>
      </c>
      <c r="J21" s="23">
        <f>MAX('[1]Diem TH07KT'!$N23,'[1]Diem TH07KT'!$O23,'[1]Diem TH07KT'!$P23)</f>
        <v>6</v>
      </c>
      <c r="K21" s="23">
        <f>MAX('[1]Diem TH07KT'!$Q23,'[1]Diem TH07KT'!$R23)</f>
        <v>7</v>
      </c>
      <c r="L21" s="23">
        <f>MAX('[1]Diem TH07KT'!$S23,'[1]Diem TH07KT'!$T23)</f>
        <v>6</v>
      </c>
      <c r="M21" s="23">
        <f>MAX('[1]Diem TH07KT'!$U23,'[1]Diem TH07KT'!$V23)</f>
        <v>6</v>
      </c>
      <c r="N21" s="23">
        <f>MAX('[1]Diem TH07KT'!$W23,'[1]Diem TH07KT'!$X23)</f>
        <v>8</v>
      </c>
      <c r="O21" s="23">
        <f>MAX('[1]Diem TH07KT'!$Y23,'[1]Diem TH07KT'!$Z23,'[1]Diem TH07KT'!$AA23)</f>
        <v>8</v>
      </c>
      <c r="P21" s="23">
        <f>MAX('[1]Diem TH07KT'!$AB23,'[1]Diem TH07KT'!$AC23)</f>
        <v>7</v>
      </c>
      <c r="Q21" s="23">
        <f>MAX('[1]Diem TH07KT'!$AD23,'[1]Diem TH07KT'!$AE23)</f>
        <v>8</v>
      </c>
      <c r="R21" s="23">
        <f>MAX('[1]Diem TH07KT'!$AF23,'[1]Diem TH07KT'!$AG23)</f>
        <v>6</v>
      </c>
      <c r="S21" s="23">
        <f>MAX('[1]Diem TH07KT'!$AH23,'[1]Diem TH07KT'!$AI23)</f>
        <v>7</v>
      </c>
      <c r="T21" s="23">
        <f>MAX('[1]Diem TH07KT'!$AJ23,'[1]Diem TH07KT'!$AK23)</f>
        <v>8</v>
      </c>
      <c r="U21" s="23">
        <f>MAX('[1]Diem TH07KT'!$AL23,'[1]Diem TH07KT'!$AM23,'[1]Diem TH07KT'!$AN23,'[1]Diem TH07KT'!$AO23)</f>
        <v>9</v>
      </c>
      <c r="V21" s="23">
        <f>MAX('[1]Diem TH07KT'!$AP23,'[1]Diem TH07KT'!$AQ23)</f>
        <v>8</v>
      </c>
      <c r="W21" s="23">
        <f>MAX('[1]Diem TH07KT'!$AR23,'[1]Diem TH07KT'!$AS23)</f>
        <v>5</v>
      </c>
      <c r="X21" s="23">
        <f>MAX('[1]Diem TH07KT'!$AT23,'[1]Diem TH07KT'!$AU23)</f>
        <v>6</v>
      </c>
      <c r="Y21" s="23">
        <f>MAX('[1]Diem TH07KT'!$AV23,'[1]Diem TH07KT'!$AW23)</f>
        <v>5</v>
      </c>
      <c r="Z21" s="23">
        <f>MAX('[1]Diem TH07KT'!$AX23,'[1]Diem TH07KT'!$AY23)</f>
        <v>7</v>
      </c>
      <c r="AA21" s="23">
        <f>MAX('[1]Diem TH07KT'!$AZ23,'[1]Diem TH07KT'!$BA23)</f>
        <v>5</v>
      </c>
      <c r="AB21" s="23">
        <f>MAX('[1]Diem TH07KT'!$BB23,'[1]Diem TH07KT'!$BC23)</f>
        <v>7</v>
      </c>
      <c r="AC21" s="23">
        <f>MAX('[1]Diem TH07KT'!$BD23,'[1]Diem TH07KT'!$BE23)</f>
        <v>6</v>
      </c>
      <c r="AD21" s="23">
        <f>MAX('[1]Diem TH07KT'!$BF23,'[1]Diem TH07KT'!$BG23)</f>
        <v>6</v>
      </c>
      <c r="AE21" s="23">
        <f>MAX('[1]Diem TH07KT'!$BH23,'[1]Diem TH07KT'!$BI23)</f>
        <v>7</v>
      </c>
      <c r="AF21" s="23">
        <f>MAX('[1]Diem TH07KT'!$BJ23,'[1]Diem TH07KT'!$BK23)</f>
        <v>7</v>
      </c>
      <c r="AG21" s="23">
        <f>MAX('[1]Diem TH07KT'!$BL23,'[1]Diem TH07KT'!$BM23)</f>
        <v>5</v>
      </c>
      <c r="AH21" s="23">
        <f>MAX('[1]Diem TH07KT'!$BN23,'[1]Diem TH07KT'!$BO23)</f>
        <v>7</v>
      </c>
      <c r="AI21" s="23">
        <f>MAX('[1]Diem TH07KT'!$BP23,'[1]Diem TH07KT'!$BQ23)</f>
        <v>8</v>
      </c>
      <c r="AJ21" s="24">
        <f>MAX('[1]Diem TH07KT'!$BR23,'[1]Diem TH07KT'!$BS23)</f>
        <v>8</v>
      </c>
      <c r="AK21" s="23">
        <f>MAX('[1]Diem TH07KT'!$BT23,'[1]Diem TH07KT'!$BU23)</f>
        <v>8</v>
      </c>
      <c r="AL21" s="23">
        <f t="shared" si="0"/>
        <v>0</v>
      </c>
      <c r="AM21" s="23">
        <f t="shared" si="1"/>
        <v>6.87</v>
      </c>
      <c r="AN21" s="23">
        <f>VLOOKUP($B21,'[2]tong hop'!$B$9:$L$51,10,0)</f>
        <v>9</v>
      </c>
      <c r="AO21" s="23" t="str">
        <f>VLOOKUP($B21,'[2]tong hop'!$B$9:$L$51,11,0)</f>
        <v>D</v>
      </c>
      <c r="AP21" s="23">
        <f t="shared" si="2"/>
        <v>7.58</v>
      </c>
      <c r="AQ21" s="23"/>
    </row>
    <row r="22" spans="1:43" ht="15" customHeight="1">
      <c r="A22" s="18">
        <v>15</v>
      </c>
      <c r="B22" s="45" t="s">
        <v>164</v>
      </c>
      <c r="C22" s="46" t="s">
        <v>55</v>
      </c>
      <c r="D22" s="48" t="s">
        <v>56</v>
      </c>
      <c r="E22" s="47" t="s">
        <v>57</v>
      </c>
      <c r="F22" s="23">
        <f>MAX('[1]Diem TH07KT'!$F26,'[1]Diem TH07KT'!$G26)</f>
        <v>7</v>
      </c>
      <c r="G22" s="23">
        <f>MAX('[1]Diem TH07KT'!$H26,'[1]Diem TH07KT'!$I26)</f>
        <v>8</v>
      </c>
      <c r="H22" s="23">
        <f>MAX('[1]Diem TH07KT'!$J26,'[1]Diem TH07KT'!$K26)</f>
        <v>5</v>
      </c>
      <c r="I22" s="23">
        <f>MAX('[1]Diem TH07KT'!$L26,'[1]Diem TH07KT'!$M26)</f>
        <v>7</v>
      </c>
      <c r="J22" s="23">
        <f>MAX('[1]Diem TH07KT'!$N26,'[1]Diem TH07KT'!$O26,'[1]Diem TH07KT'!$P26)</f>
        <v>6</v>
      </c>
      <c r="K22" s="23">
        <f>MAX('[1]Diem TH07KT'!$Q26,'[1]Diem TH07KT'!$R26)</f>
        <v>8</v>
      </c>
      <c r="L22" s="23">
        <f>MAX('[1]Diem TH07KT'!$S26,'[1]Diem TH07KT'!$T26)</f>
        <v>6</v>
      </c>
      <c r="M22" s="23">
        <f>MAX('[1]Diem TH07KT'!$U26,'[1]Diem TH07KT'!$V26)</f>
        <v>6</v>
      </c>
      <c r="N22" s="23">
        <f>MAX('[1]Diem TH07KT'!$W26,'[1]Diem TH07KT'!$X26)</f>
        <v>10</v>
      </c>
      <c r="O22" s="23">
        <f>MAX('[1]Diem TH07KT'!$Y26,'[1]Diem TH07KT'!$Z26,'[1]Diem TH07KT'!$AA26)</f>
        <v>7</v>
      </c>
      <c r="P22" s="23">
        <f>MAX('[1]Diem TH07KT'!$AB26,'[1]Diem TH07KT'!$AC26)</f>
        <v>5</v>
      </c>
      <c r="Q22" s="23">
        <f>MAX('[1]Diem TH07KT'!$AD26,'[1]Diem TH07KT'!$AE26)</f>
        <v>9</v>
      </c>
      <c r="R22" s="23">
        <f>MAX('[1]Diem TH07KT'!$AF26,'[1]Diem TH07KT'!$AG26)</f>
        <v>6</v>
      </c>
      <c r="S22" s="23">
        <f>MAX('[1]Diem TH07KT'!$AH26,'[1]Diem TH07KT'!$AI26)</f>
        <v>5</v>
      </c>
      <c r="T22" s="23">
        <f>MAX('[1]Diem TH07KT'!$AJ26,'[1]Diem TH07KT'!$AK26)</f>
        <v>8</v>
      </c>
      <c r="U22" s="23">
        <f>MAX('[1]Diem TH07KT'!$AL26,'[1]Diem TH07KT'!$AM26,'[1]Diem TH07KT'!$AN26,'[1]Diem TH07KT'!$AO26)</f>
        <v>6</v>
      </c>
      <c r="V22" s="23">
        <f>MAX('[1]Diem TH07KT'!$AP26,'[1]Diem TH07KT'!$AQ26)</f>
        <v>8</v>
      </c>
      <c r="W22" s="23">
        <f>MAX('[1]Diem TH07KT'!$AR26,'[1]Diem TH07KT'!$AS26)</f>
        <v>6</v>
      </c>
      <c r="X22" s="23">
        <f>MAX('[1]Diem TH07KT'!$AT26,'[1]Diem TH07KT'!$AU26)</f>
        <v>5</v>
      </c>
      <c r="Y22" s="23">
        <f>MAX('[1]Diem TH07KT'!$AV26,'[1]Diem TH07KT'!$AW26)</f>
        <v>8</v>
      </c>
      <c r="Z22" s="23">
        <f>MAX('[1]Diem TH07KT'!$AX26,'[1]Diem TH07KT'!$AY26)</f>
        <v>6</v>
      </c>
      <c r="AA22" s="23">
        <f>MAX('[1]Diem TH07KT'!$AZ26,'[1]Diem TH07KT'!$BA26)</f>
        <v>6</v>
      </c>
      <c r="AB22" s="23">
        <f>MAX('[1]Diem TH07KT'!$BB26,'[1]Diem TH07KT'!$BC26)</f>
        <v>7</v>
      </c>
      <c r="AC22" s="23">
        <f>MAX('[1]Diem TH07KT'!$BD26,'[1]Diem TH07KT'!$BE26)</f>
        <v>6</v>
      </c>
      <c r="AD22" s="23">
        <f>MAX('[1]Diem TH07KT'!$BF26,'[1]Diem TH07KT'!$BG26)</f>
        <v>7</v>
      </c>
      <c r="AE22" s="23">
        <f>MAX('[1]Diem TH07KT'!$BH26,'[1]Diem TH07KT'!$BI26)</f>
        <v>8</v>
      </c>
      <c r="AF22" s="23">
        <f>MAX('[1]Diem TH07KT'!$BJ26,'[1]Diem TH07KT'!$BK26)</f>
        <v>7</v>
      </c>
      <c r="AG22" s="23">
        <f>MAX('[1]Diem TH07KT'!$BL26,'[1]Diem TH07KT'!$BM26)</f>
        <v>5</v>
      </c>
      <c r="AH22" s="23">
        <f>MAX('[1]Diem TH07KT'!$BN26,'[1]Diem TH07KT'!$BO26)</f>
        <v>9</v>
      </c>
      <c r="AI22" s="23">
        <f>MAX('[1]Diem TH07KT'!$BP26,'[1]Diem TH07KT'!$BQ26)</f>
        <v>7</v>
      </c>
      <c r="AJ22" s="24">
        <f>MAX('[1]Diem TH07KT'!$BR26,'[1]Diem TH07KT'!$BS26)</f>
        <v>7</v>
      </c>
      <c r="AK22" s="23">
        <f>MAX('[1]Diem TH07KT'!$BT26,'[1]Diem TH07KT'!$BU26)</f>
        <v>6</v>
      </c>
      <c r="AL22" s="23">
        <f t="shared" si="0"/>
        <v>0</v>
      </c>
      <c r="AM22" s="23">
        <f t="shared" si="1"/>
        <v>6.81</v>
      </c>
      <c r="AN22" s="23">
        <f>VLOOKUP($B22,'[2]tong hop'!$B$9:$L$51,10,0)</f>
        <v>7.5</v>
      </c>
      <c r="AO22" s="23" t="str">
        <f>VLOOKUP($B22,'[2]tong hop'!$B$9:$L$51,11,0)</f>
        <v>KD</v>
      </c>
      <c r="AP22" s="23">
        <f t="shared" si="2"/>
        <v>7.04</v>
      </c>
      <c r="AQ22" s="23"/>
    </row>
    <row r="23" spans="1:43" ht="15" customHeight="1">
      <c r="A23" s="18">
        <v>16</v>
      </c>
      <c r="B23" s="45" t="s">
        <v>165</v>
      </c>
      <c r="C23" s="46" t="s">
        <v>18</v>
      </c>
      <c r="D23" s="1" t="s">
        <v>58</v>
      </c>
      <c r="E23" s="47" t="s">
        <v>59</v>
      </c>
      <c r="F23" s="23">
        <f>MAX('[1]Diem TH07KT'!$F27,'[1]Diem TH07KT'!$G27)</f>
        <v>8</v>
      </c>
      <c r="G23" s="23">
        <f>MAX('[1]Diem TH07KT'!$H27,'[1]Diem TH07KT'!$I27)</f>
        <v>8</v>
      </c>
      <c r="H23" s="23">
        <f>MAX('[1]Diem TH07KT'!$J27,'[1]Diem TH07KT'!$K27)</f>
        <v>6</v>
      </c>
      <c r="I23" s="23">
        <f>MAX('[1]Diem TH07KT'!$L27,'[1]Diem TH07KT'!$M27)</f>
        <v>10</v>
      </c>
      <c r="J23" s="23">
        <f>MAX('[1]Diem TH07KT'!$N27,'[1]Diem TH07KT'!$O27,'[1]Diem TH07KT'!$P27)</f>
        <v>5</v>
      </c>
      <c r="K23" s="23">
        <f>MAX('[1]Diem TH07KT'!$Q27,'[1]Diem TH07KT'!$R27)</f>
        <v>8</v>
      </c>
      <c r="L23" s="23">
        <f>MAX('[1]Diem TH07KT'!$S27,'[1]Diem TH07KT'!$T27)</f>
        <v>6</v>
      </c>
      <c r="M23" s="23">
        <f>MAX('[1]Diem TH07KT'!$U27,'[1]Diem TH07KT'!$V27)</f>
        <v>7</v>
      </c>
      <c r="N23" s="23">
        <f>MAX('[1]Diem TH07KT'!$W27,'[1]Diem TH07KT'!$X27)</f>
        <v>7</v>
      </c>
      <c r="O23" s="23">
        <f>MAX('[1]Diem TH07KT'!$Y27,'[1]Diem TH07KT'!$Z27,'[1]Diem TH07KT'!$AA27)</f>
        <v>7</v>
      </c>
      <c r="P23" s="23">
        <f>MAX('[1]Diem TH07KT'!$AB27,'[1]Diem TH07KT'!$AC27)</f>
        <v>7</v>
      </c>
      <c r="Q23" s="23">
        <f>MAX('[1]Diem TH07KT'!$AD27,'[1]Diem TH07KT'!$AE27)</f>
        <v>8</v>
      </c>
      <c r="R23" s="23">
        <f>MAX('[1]Diem TH07KT'!$AF27,'[1]Diem TH07KT'!$AG27)</f>
        <v>8</v>
      </c>
      <c r="S23" s="23">
        <f>MAX('[1]Diem TH07KT'!$AH27,'[1]Diem TH07KT'!$AI27)</f>
        <v>9</v>
      </c>
      <c r="T23" s="23">
        <f>MAX('[1]Diem TH07KT'!$AJ27,'[1]Diem TH07KT'!$AK27)</f>
        <v>7</v>
      </c>
      <c r="U23" s="23">
        <f>MAX('[1]Diem TH07KT'!$AL27,'[1]Diem TH07KT'!$AM27,'[1]Diem TH07KT'!$AN27,'[1]Diem TH07KT'!$AO27)</f>
        <v>8</v>
      </c>
      <c r="V23" s="23">
        <f>MAX('[1]Diem TH07KT'!$AP27,'[1]Diem TH07KT'!$AQ27)</f>
        <v>7</v>
      </c>
      <c r="W23" s="23">
        <f>MAX('[1]Diem TH07KT'!$AR27,'[1]Diem TH07KT'!$AS27)</f>
        <v>6</v>
      </c>
      <c r="X23" s="23">
        <f>MAX('[1]Diem TH07KT'!$AT27,'[1]Diem TH07KT'!$AU27)</f>
        <v>9</v>
      </c>
      <c r="Y23" s="23">
        <f>MAX('[1]Diem TH07KT'!$AV27,'[1]Diem TH07KT'!$AW27)</f>
        <v>9</v>
      </c>
      <c r="Z23" s="23">
        <f>MAX('[1]Diem TH07KT'!$AX27,'[1]Diem TH07KT'!$AY27)</f>
        <v>5</v>
      </c>
      <c r="AA23" s="23">
        <f>MAX('[1]Diem TH07KT'!$AZ27,'[1]Diem TH07KT'!$BA27)</f>
        <v>8</v>
      </c>
      <c r="AB23" s="23">
        <f>MAX('[1]Diem TH07KT'!$BB27,'[1]Diem TH07KT'!$BC27)</f>
        <v>7</v>
      </c>
      <c r="AC23" s="23">
        <f>MAX('[1]Diem TH07KT'!$BD27,'[1]Diem TH07KT'!$BE27)</f>
        <v>8</v>
      </c>
      <c r="AD23" s="23">
        <f>MAX('[1]Diem TH07KT'!$BF27,'[1]Diem TH07KT'!$BG27)</f>
        <v>7</v>
      </c>
      <c r="AE23" s="23">
        <f>MAX('[1]Diem TH07KT'!$BH27,'[1]Diem TH07KT'!$BI27)</f>
        <v>7</v>
      </c>
      <c r="AF23" s="23">
        <f>MAX('[1]Diem TH07KT'!$BJ27,'[1]Diem TH07KT'!$BK27)</f>
        <v>9</v>
      </c>
      <c r="AG23" s="23">
        <f>MAX('[1]Diem TH07KT'!$BL27,'[1]Diem TH07KT'!$BM27)</f>
        <v>6</v>
      </c>
      <c r="AH23" s="23">
        <f>MAX('[1]Diem TH07KT'!$BN27,'[1]Diem TH07KT'!$BO27)</f>
        <v>6</v>
      </c>
      <c r="AI23" s="23">
        <f>MAX('[1]Diem TH07KT'!$BP27,'[1]Diem TH07KT'!$BQ27)</f>
        <v>8</v>
      </c>
      <c r="AJ23" s="24">
        <f>MAX('[1]Diem TH07KT'!$BR27,'[1]Diem TH07KT'!$BS27)</f>
        <v>8</v>
      </c>
      <c r="AK23" s="23">
        <f>MAX('[1]Diem TH07KT'!$BT27,'[1]Diem TH07KT'!$BU27)</f>
        <v>6</v>
      </c>
      <c r="AL23" s="23">
        <f t="shared" si="0"/>
        <v>0</v>
      </c>
      <c r="AM23" s="23">
        <f t="shared" si="1"/>
        <v>7.36</v>
      </c>
      <c r="AN23" s="23">
        <f>VLOOKUP($B23,'[2]tong hop'!$B$9:$L$51,10,0)</f>
        <v>7.5</v>
      </c>
      <c r="AO23" s="23" t="str">
        <f>VLOOKUP($B23,'[2]tong hop'!$B$9:$L$51,11,0)</f>
        <v>KD</v>
      </c>
      <c r="AP23" s="23">
        <f t="shared" si="2"/>
        <v>7.41</v>
      </c>
      <c r="AQ23" s="23"/>
    </row>
    <row r="24" spans="1:43" ht="15" customHeight="1">
      <c r="A24" s="18">
        <v>17</v>
      </c>
      <c r="B24" s="45" t="s">
        <v>168</v>
      </c>
      <c r="C24" s="46" t="s">
        <v>66</v>
      </c>
      <c r="D24" s="1" t="s">
        <v>63</v>
      </c>
      <c r="E24" s="47" t="s">
        <v>67</v>
      </c>
      <c r="F24" s="23">
        <f>MAX('[1]Diem TH07KT'!$F30,'[1]Diem TH07KT'!$G30)</f>
        <v>8</v>
      </c>
      <c r="G24" s="23">
        <f>MAX('[1]Diem TH07KT'!$H30,'[1]Diem TH07KT'!$I30)</f>
        <v>8</v>
      </c>
      <c r="H24" s="23">
        <f>MAX('[1]Diem TH07KT'!$J30,'[1]Diem TH07KT'!$K30)</f>
        <v>6</v>
      </c>
      <c r="I24" s="23">
        <f>MAX('[1]Diem TH07KT'!$L30,'[1]Diem TH07KT'!$M30)</f>
        <v>9</v>
      </c>
      <c r="J24" s="23">
        <f>MAX('[1]Diem TH07KT'!$N30,'[1]Diem TH07KT'!$O30,'[1]Diem TH07KT'!$P30)</f>
        <v>6</v>
      </c>
      <c r="K24" s="23">
        <f>MAX('[1]Diem TH07KT'!$Q30,'[1]Diem TH07KT'!$R30)</f>
        <v>8</v>
      </c>
      <c r="L24" s="23">
        <f>MAX('[1]Diem TH07KT'!$S30,'[1]Diem TH07KT'!$T30)</f>
        <v>6</v>
      </c>
      <c r="M24" s="23">
        <f>MAX('[1]Diem TH07KT'!$U30,'[1]Diem TH07KT'!$V30)</f>
        <v>6</v>
      </c>
      <c r="N24" s="23">
        <f>MAX('[1]Diem TH07KT'!$W30,'[1]Diem TH07KT'!$X30)</f>
        <v>9</v>
      </c>
      <c r="O24" s="23">
        <f>MAX('[1]Diem TH07KT'!$Y30,'[1]Diem TH07KT'!$Z30,'[1]Diem TH07KT'!$AA30)</f>
        <v>8</v>
      </c>
      <c r="P24" s="23">
        <f>MAX('[1]Diem TH07KT'!$AB30,'[1]Diem TH07KT'!$AC30)</f>
        <v>6</v>
      </c>
      <c r="Q24" s="23">
        <f>MAX('[1]Diem TH07KT'!$AD30,'[1]Diem TH07KT'!$AE30)</f>
        <v>7</v>
      </c>
      <c r="R24" s="23">
        <f>MAX('[1]Diem TH07KT'!$AF30,'[1]Diem TH07KT'!$AG30)</f>
        <v>6</v>
      </c>
      <c r="S24" s="23">
        <f>MAX('[1]Diem TH07KT'!$AH30,'[1]Diem TH07KT'!$AI30)</f>
        <v>7</v>
      </c>
      <c r="T24" s="23">
        <f>MAX('[1]Diem TH07KT'!$AJ30,'[1]Diem TH07KT'!$AK30)</f>
        <v>8</v>
      </c>
      <c r="U24" s="23">
        <f>MAX('[1]Diem TH07KT'!$AL30,'[1]Diem TH07KT'!$AM30,'[1]Diem TH07KT'!$AN30,'[1]Diem TH07KT'!$AO30)</f>
        <v>8</v>
      </c>
      <c r="V24" s="23">
        <f>MAX('[1]Diem TH07KT'!$AP30,'[1]Diem TH07KT'!$AQ30)</f>
        <v>9</v>
      </c>
      <c r="W24" s="23">
        <f>MAX('[1]Diem TH07KT'!$AR30,'[1]Diem TH07KT'!$AS30)</f>
        <v>6</v>
      </c>
      <c r="X24" s="23">
        <f>MAX('[1]Diem TH07KT'!$AT30,'[1]Diem TH07KT'!$AU30)</f>
        <v>7</v>
      </c>
      <c r="Y24" s="23">
        <f>MAX('[1]Diem TH07KT'!$AV30,'[1]Diem TH07KT'!$AW30)</f>
        <v>7</v>
      </c>
      <c r="Z24" s="23">
        <f>MAX('[1]Diem TH07KT'!$AX30,'[1]Diem TH07KT'!$AY30)</f>
        <v>5</v>
      </c>
      <c r="AA24" s="23">
        <f>MAX('[1]Diem TH07KT'!$AZ30,'[1]Diem TH07KT'!$BA30)</f>
        <v>6</v>
      </c>
      <c r="AB24" s="23">
        <f>MAX('[1]Diem TH07KT'!$BB30,'[1]Diem TH07KT'!$BC30)</f>
        <v>7</v>
      </c>
      <c r="AC24" s="23">
        <f>MAX('[1]Diem TH07KT'!$BD30,'[1]Diem TH07KT'!$BE30)</f>
        <v>5</v>
      </c>
      <c r="AD24" s="23">
        <f>MAX('[1]Diem TH07KT'!$BF30,'[1]Diem TH07KT'!$BG30)</f>
        <v>5</v>
      </c>
      <c r="AE24" s="23">
        <f>MAX('[1]Diem TH07KT'!$BH30,'[1]Diem TH07KT'!$BI30)</f>
        <v>7</v>
      </c>
      <c r="AF24" s="23">
        <f>MAX('[1]Diem TH07KT'!$BJ30,'[1]Diem TH07KT'!$BK30)</f>
        <v>8</v>
      </c>
      <c r="AG24" s="23">
        <f>MAX('[1]Diem TH07KT'!$BL30,'[1]Diem TH07KT'!$BM30)</f>
        <v>8</v>
      </c>
      <c r="AH24" s="23">
        <f>MAX('[1]Diem TH07KT'!$BN30,'[1]Diem TH07KT'!$BO30)</f>
        <v>5</v>
      </c>
      <c r="AI24" s="23">
        <f>MAX('[1]Diem TH07KT'!$BP30,'[1]Diem TH07KT'!$BQ30)</f>
        <v>6</v>
      </c>
      <c r="AJ24" s="24">
        <f>MAX('[1]Diem TH07KT'!$BR30,'[1]Diem TH07KT'!$BS30)</f>
        <v>7</v>
      </c>
      <c r="AK24" s="23">
        <f>MAX('[1]Diem TH07KT'!$BT30,'[1]Diem TH07KT'!$BU30)</f>
        <v>6</v>
      </c>
      <c r="AL24" s="23">
        <f t="shared" si="0"/>
        <v>0</v>
      </c>
      <c r="AM24" s="23">
        <f t="shared" si="1"/>
        <v>6.89</v>
      </c>
      <c r="AN24" s="23">
        <f>VLOOKUP($B24,'[2]tong hop'!$B$9:$L$51,10,0)</f>
        <v>6</v>
      </c>
      <c r="AO24" s="23" t="str">
        <f>VLOOKUP($B24,'[2]tong hop'!$B$9:$L$51,11,0)</f>
        <v>KD</v>
      </c>
      <c r="AP24" s="23">
        <f t="shared" si="2"/>
        <v>6.59</v>
      </c>
      <c r="AQ24" s="23"/>
    </row>
    <row r="25" spans="1:43" ht="15" customHeight="1">
      <c r="A25" s="18">
        <v>18</v>
      </c>
      <c r="B25" s="45" t="s">
        <v>169</v>
      </c>
      <c r="C25" s="46" t="s">
        <v>0</v>
      </c>
      <c r="D25" s="1" t="s">
        <v>68</v>
      </c>
      <c r="E25" s="47" t="s">
        <v>69</v>
      </c>
      <c r="F25" s="23">
        <f>MAX('[1]Diem TH07KT'!$F31,'[1]Diem TH07KT'!$G31)</f>
        <v>8</v>
      </c>
      <c r="G25" s="23">
        <f>MAX('[1]Diem TH07KT'!$H31,'[1]Diem TH07KT'!$I31)</f>
        <v>8</v>
      </c>
      <c r="H25" s="23">
        <f>MAX('[1]Diem TH07KT'!$J31,'[1]Diem TH07KT'!$K31)</f>
        <v>5</v>
      </c>
      <c r="I25" s="23">
        <f>MAX('[1]Diem TH07KT'!$L31,'[1]Diem TH07KT'!$M31)</f>
        <v>10</v>
      </c>
      <c r="J25" s="23">
        <f>MAX('[1]Diem TH07KT'!$N31,'[1]Diem TH07KT'!$O31,'[1]Diem TH07KT'!$P31)</f>
        <v>5</v>
      </c>
      <c r="K25" s="23">
        <f>MAX('[1]Diem TH07KT'!$Q31,'[1]Diem TH07KT'!$R31)</f>
        <v>8</v>
      </c>
      <c r="L25" s="23">
        <f>MAX('[1]Diem TH07KT'!$S31,'[1]Diem TH07KT'!$T31)</f>
        <v>6</v>
      </c>
      <c r="M25" s="23">
        <f>MAX('[1]Diem TH07KT'!$U31,'[1]Diem TH07KT'!$V31)</f>
        <v>8</v>
      </c>
      <c r="N25" s="23">
        <f>MAX('[1]Diem TH07KT'!$W31,'[1]Diem TH07KT'!$X31)</f>
        <v>8</v>
      </c>
      <c r="O25" s="23">
        <f>MAX('[1]Diem TH07KT'!$Y31,'[1]Diem TH07KT'!$Z31,'[1]Diem TH07KT'!$AA31)</f>
        <v>6</v>
      </c>
      <c r="P25" s="23">
        <f>MAX('[1]Diem TH07KT'!$AB31,'[1]Diem TH07KT'!$AC31)</f>
        <v>6</v>
      </c>
      <c r="Q25" s="23">
        <f>MAX('[1]Diem TH07KT'!$AD31,'[1]Diem TH07KT'!$AE31)</f>
        <v>8</v>
      </c>
      <c r="R25" s="23">
        <f>MAX('[1]Diem TH07KT'!$AF31,'[1]Diem TH07KT'!$AG31)</f>
        <v>9</v>
      </c>
      <c r="S25" s="23">
        <f>MAX('[1]Diem TH07KT'!$AH31,'[1]Diem TH07KT'!$AI31)</f>
        <v>5</v>
      </c>
      <c r="T25" s="23">
        <f>MAX('[1]Diem TH07KT'!$AJ31,'[1]Diem TH07KT'!$AK31)</f>
        <v>9</v>
      </c>
      <c r="U25" s="23">
        <f>MAX('[1]Diem TH07KT'!$AL31,'[1]Diem TH07KT'!$AM31,'[1]Diem TH07KT'!$AN31,'[1]Diem TH07KT'!$AO31)</f>
        <v>7</v>
      </c>
      <c r="V25" s="23">
        <f>MAX('[1]Diem TH07KT'!$AP31,'[1]Diem TH07KT'!$AQ31)</f>
        <v>9</v>
      </c>
      <c r="W25" s="23">
        <f>MAX('[1]Diem TH07KT'!$AR31,'[1]Diem TH07KT'!$AS31)</f>
        <v>5</v>
      </c>
      <c r="X25" s="23">
        <f>MAX('[1]Diem TH07KT'!$AT31,'[1]Diem TH07KT'!$AU31)</f>
        <v>9</v>
      </c>
      <c r="Y25" s="23">
        <f>MAX('[1]Diem TH07KT'!$AV31,'[1]Diem TH07KT'!$AW31)</f>
        <v>10</v>
      </c>
      <c r="Z25" s="23">
        <f>MAX('[1]Diem TH07KT'!$AX31,'[1]Diem TH07KT'!$AY31)</f>
        <v>9</v>
      </c>
      <c r="AA25" s="23">
        <f>MAX('[1]Diem TH07KT'!$AZ31,'[1]Diem TH07KT'!$BA31)</f>
        <v>8</v>
      </c>
      <c r="AB25" s="23">
        <f>MAX('[1]Diem TH07KT'!$BB31,'[1]Diem TH07KT'!$BC31)</f>
        <v>7</v>
      </c>
      <c r="AC25" s="23">
        <f>MAX('[1]Diem TH07KT'!$BD31,'[1]Diem TH07KT'!$BE31)</f>
        <v>8</v>
      </c>
      <c r="AD25" s="23">
        <f>MAX('[1]Diem TH07KT'!$BF31,'[1]Diem TH07KT'!$BG31)</f>
        <v>5</v>
      </c>
      <c r="AE25" s="23">
        <f>MAX('[1]Diem TH07KT'!$BH31,'[1]Diem TH07KT'!$BI31)</f>
        <v>8</v>
      </c>
      <c r="AF25" s="23">
        <f>MAX('[1]Diem TH07KT'!$BJ31,'[1]Diem TH07KT'!$BK31)</f>
        <v>6</v>
      </c>
      <c r="AG25" s="23">
        <f>MAX('[1]Diem TH07KT'!$BL31,'[1]Diem TH07KT'!$BM31)</f>
        <v>8</v>
      </c>
      <c r="AH25" s="23">
        <f>MAX('[1]Diem TH07KT'!$BN31,'[1]Diem TH07KT'!$BO31)</f>
        <v>7</v>
      </c>
      <c r="AI25" s="23">
        <f>MAX('[1]Diem TH07KT'!$BP31,'[1]Diem TH07KT'!$BQ31)</f>
        <v>9</v>
      </c>
      <c r="AJ25" s="24">
        <f>MAX('[1]Diem TH07KT'!$BR31,'[1]Diem TH07KT'!$BS31)</f>
        <v>8</v>
      </c>
      <c r="AK25" s="23">
        <f>MAX('[1]Diem TH07KT'!$BT31,'[1]Diem TH07KT'!$BU31)</f>
        <v>5</v>
      </c>
      <c r="AL25" s="23">
        <f t="shared" si="0"/>
        <v>0</v>
      </c>
      <c r="AM25" s="23">
        <f t="shared" si="1"/>
        <v>7.52</v>
      </c>
      <c r="AN25" s="23">
        <f>VLOOKUP($B25,'[2]tong hop'!$B$9:$L$51,10,0)</f>
        <v>8</v>
      </c>
      <c r="AO25" s="23" t="str">
        <f>VLOOKUP($B25,'[2]tong hop'!$B$9:$L$51,11,0)</f>
        <v>KD</v>
      </c>
      <c r="AP25" s="23">
        <f t="shared" si="2"/>
        <v>7.68</v>
      </c>
      <c r="AQ25" s="23"/>
    </row>
    <row r="26" spans="1:43" ht="15" customHeight="1">
      <c r="A26" s="18">
        <v>19</v>
      </c>
      <c r="B26" s="45" t="s">
        <v>171</v>
      </c>
      <c r="C26" s="46" t="s">
        <v>18</v>
      </c>
      <c r="D26" s="1" t="s">
        <v>73</v>
      </c>
      <c r="E26" s="47" t="s">
        <v>74</v>
      </c>
      <c r="F26" s="23">
        <f>MAX('[1]Diem TH07KT'!$F33,'[1]Diem TH07KT'!$G33)</f>
        <v>8</v>
      </c>
      <c r="G26" s="23">
        <f>MAX('[1]Diem TH07KT'!$H33,'[1]Diem TH07KT'!$I33)</f>
        <v>8</v>
      </c>
      <c r="H26" s="23">
        <f>MAX('[1]Diem TH07KT'!$J33,'[1]Diem TH07KT'!$K33)</f>
        <v>5</v>
      </c>
      <c r="I26" s="23">
        <f>MAX('[1]Diem TH07KT'!$L33,'[1]Diem TH07KT'!$M33)</f>
        <v>9</v>
      </c>
      <c r="J26" s="23">
        <f>MAX('[1]Diem TH07KT'!$N33,'[1]Diem TH07KT'!$O33,'[1]Diem TH07KT'!$P33)</f>
        <v>6</v>
      </c>
      <c r="K26" s="23">
        <f>MAX('[1]Diem TH07KT'!$Q33,'[1]Diem TH07KT'!$R33)</f>
        <v>6</v>
      </c>
      <c r="L26" s="23">
        <f>MAX('[1]Diem TH07KT'!$S33,'[1]Diem TH07KT'!$T33)</f>
        <v>7</v>
      </c>
      <c r="M26" s="23">
        <f>MAX('[1]Diem TH07KT'!$U33,'[1]Diem TH07KT'!$V33)</f>
        <v>6</v>
      </c>
      <c r="N26" s="23">
        <f>MAX('[1]Diem TH07KT'!$W33,'[1]Diem TH07KT'!$X33)</f>
        <v>6</v>
      </c>
      <c r="O26" s="23">
        <f>MAX('[1]Diem TH07KT'!$Y33,'[1]Diem TH07KT'!$Z33,'[1]Diem TH07KT'!$AA33)</f>
        <v>5</v>
      </c>
      <c r="P26" s="23">
        <f>MAX('[1]Diem TH07KT'!$AB33,'[1]Diem TH07KT'!$AC33)</f>
        <v>5</v>
      </c>
      <c r="Q26" s="23">
        <f>MAX('[1]Diem TH07KT'!$AD33,'[1]Diem TH07KT'!$AE33)</f>
        <v>7</v>
      </c>
      <c r="R26" s="23">
        <f>MAX('[1]Diem TH07KT'!$AF33,'[1]Diem TH07KT'!$AG33)</f>
        <v>8</v>
      </c>
      <c r="S26" s="23">
        <f>MAX('[1]Diem TH07KT'!$AH33,'[1]Diem TH07KT'!$AI33)</f>
        <v>9</v>
      </c>
      <c r="T26" s="23">
        <f>MAX('[1]Diem TH07KT'!$AJ33,'[1]Diem TH07KT'!$AK33)</f>
        <v>5</v>
      </c>
      <c r="U26" s="23">
        <f>MAX('[1]Diem TH07KT'!$AL33,'[1]Diem TH07KT'!$AM33,'[1]Diem TH07KT'!$AN33,'[1]Diem TH07KT'!$AO33)</f>
        <v>5</v>
      </c>
      <c r="V26" s="23">
        <f>MAX('[1]Diem TH07KT'!$AP33,'[1]Diem TH07KT'!$AQ33)</f>
        <v>6</v>
      </c>
      <c r="W26" s="23">
        <f>MAX('[1]Diem TH07KT'!$AR33,'[1]Diem TH07KT'!$AS33)</f>
        <v>6</v>
      </c>
      <c r="X26" s="23">
        <f>MAX('[1]Diem TH07KT'!$AT33,'[1]Diem TH07KT'!$AU33)</f>
        <v>7</v>
      </c>
      <c r="Y26" s="23">
        <f>MAX('[1]Diem TH07KT'!$AV33,'[1]Diem TH07KT'!$AW33)</f>
        <v>6</v>
      </c>
      <c r="Z26" s="23">
        <f>MAX('[1]Diem TH07KT'!$AX33,'[1]Diem TH07KT'!$AY33)</f>
        <v>5</v>
      </c>
      <c r="AA26" s="23">
        <f>MAX('[1]Diem TH07KT'!$AZ33,'[1]Diem TH07KT'!$BA33)</f>
        <v>5</v>
      </c>
      <c r="AB26" s="23">
        <f>MAX('[1]Diem TH07KT'!$BB33,'[1]Diem TH07KT'!$BC33)</f>
        <v>6</v>
      </c>
      <c r="AC26" s="23">
        <f>MAX('[1]Diem TH07KT'!$BD33,'[1]Diem TH07KT'!$BE33)</f>
        <v>6</v>
      </c>
      <c r="AD26" s="23">
        <f>MAX('[1]Diem TH07KT'!$BF33,'[1]Diem TH07KT'!$BG33)</f>
        <v>7</v>
      </c>
      <c r="AE26" s="23">
        <f>MAX('[1]Diem TH07KT'!$BH33,'[1]Diem TH07KT'!$BI33)</f>
        <v>8</v>
      </c>
      <c r="AF26" s="23">
        <f>MAX('[1]Diem TH07KT'!$BJ33,'[1]Diem TH07KT'!$BK33)</f>
        <v>6</v>
      </c>
      <c r="AG26" s="23">
        <f>MAX('[1]Diem TH07KT'!$BL33,'[1]Diem TH07KT'!$BM33)</f>
        <v>9</v>
      </c>
      <c r="AH26" s="23">
        <f>MAX('[1]Diem TH07KT'!$BN33,'[1]Diem TH07KT'!$BO33)</f>
        <v>5</v>
      </c>
      <c r="AI26" s="23">
        <f>MAX('[1]Diem TH07KT'!$BP33,'[1]Diem TH07KT'!$BQ33)</f>
        <v>6</v>
      </c>
      <c r="AJ26" s="24">
        <f>MAX('[1]Diem TH07KT'!$BR33,'[1]Diem TH07KT'!$BS33)</f>
        <v>7</v>
      </c>
      <c r="AK26" s="23">
        <f>MAX('[1]Diem TH07KT'!$BT33,'[1]Diem TH07KT'!$BU33)</f>
        <v>5</v>
      </c>
      <c r="AL26" s="23">
        <f t="shared" si="0"/>
        <v>0</v>
      </c>
      <c r="AM26" s="23">
        <f t="shared" si="1"/>
        <v>6.46</v>
      </c>
      <c r="AN26" s="23">
        <f>VLOOKUP($B26,'[2]tong hop'!$B$9:$L$51,10,0)</f>
        <v>7.5</v>
      </c>
      <c r="AO26" s="23" t="str">
        <f>VLOOKUP($B26,'[2]tong hop'!$B$9:$L$51,11,0)</f>
        <v>KD</v>
      </c>
      <c r="AP26" s="23">
        <f t="shared" si="2"/>
        <v>6.81</v>
      </c>
      <c r="AQ26" s="23"/>
    </row>
    <row r="27" spans="1:43" ht="15" customHeight="1">
      <c r="A27" s="18">
        <v>20</v>
      </c>
      <c r="B27" s="45" t="s">
        <v>172</v>
      </c>
      <c r="C27" s="46" t="s">
        <v>18</v>
      </c>
      <c r="D27" s="1" t="s">
        <v>75</v>
      </c>
      <c r="E27" s="47" t="s">
        <v>76</v>
      </c>
      <c r="F27" s="23">
        <f>MAX('[1]Diem TH07KT'!$F34,'[1]Diem TH07KT'!$G34)</f>
        <v>7</v>
      </c>
      <c r="G27" s="23">
        <f>MAX('[1]Diem TH07KT'!$H34,'[1]Diem TH07KT'!$I34)</f>
        <v>8</v>
      </c>
      <c r="H27" s="23">
        <f>MAX('[1]Diem TH07KT'!$J34,'[1]Diem TH07KT'!$K34)</f>
        <v>5</v>
      </c>
      <c r="I27" s="23">
        <f>MAX('[1]Diem TH07KT'!$L34,'[1]Diem TH07KT'!$M34)</f>
        <v>9</v>
      </c>
      <c r="J27" s="23">
        <f>MAX('[1]Diem TH07KT'!$N34,'[1]Diem TH07KT'!$O34,'[1]Diem TH07KT'!$P34)</f>
        <v>5</v>
      </c>
      <c r="K27" s="23">
        <f>MAX('[1]Diem TH07KT'!$Q34,'[1]Diem TH07KT'!$R34)</f>
        <v>7</v>
      </c>
      <c r="L27" s="23">
        <f>MAX('[1]Diem TH07KT'!$S34,'[1]Diem TH07KT'!$T34)</f>
        <v>5</v>
      </c>
      <c r="M27" s="23">
        <f>MAX('[1]Diem TH07KT'!$U34,'[1]Diem TH07KT'!$V34)</f>
        <v>7</v>
      </c>
      <c r="N27" s="23">
        <f>MAX('[1]Diem TH07KT'!$W34,'[1]Diem TH07KT'!$X34)</f>
        <v>8</v>
      </c>
      <c r="O27" s="23">
        <f>MAX('[1]Diem TH07KT'!$Y34,'[1]Diem TH07KT'!$Z34,'[1]Diem TH07KT'!$AA34)</f>
        <v>5</v>
      </c>
      <c r="P27" s="23">
        <f>MAX('[1]Diem TH07KT'!$AB34,'[1]Diem TH07KT'!$AC34)</f>
        <v>5</v>
      </c>
      <c r="Q27" s="23">
        <f>MAX('[1]Diem TH07KT'!$AD34,'[1]Diem TH07KT'!$AE34)</f>
        <v>5</v>
      </c>
      <c r="R27" s="23">
        <f>MAX('[1]Diem TH07KT'!$AF34,'[1]Diem TH07KT'!$AG34)</f>
        <v>5</v>
      </c>
      <c r="S27" s="23">
        <f>MAX('[1]Diem TH07KT'!$AH34,'[1]Diem TH07KT'!$AI34)</f>
        <v>6</v>
      </c>
      <c r="T27" s="23">
        <f>MAX('[1]Diem TH07KT'!$AJ34,'[1]Diem TH07KT'!$AK34)</f>
        <v>5</v>
      </c>
      <c r="U27" s="23">
        <f>MAX('[1]Diem TH07KT'!$AL34,'[1]Diem TH07KT'!$AM34,'[1]Diem TH07KT'!$AN34,'[1]Diem TH07KT'!$AO34)</f>
        <v>9</v>
      </c>
      <c r="V27" s="23">
        <f>MAX('[1]Diem TH07KT'!$AP34,'[1]Diem TH07KT'!$AQ34)</f>
        <v>7</v>
      </c>
      <c r="W27" s="23">
        <f>MAX('[1]Diem TH07KT'!$AR34,'[1]Diem TH07KT'!$AS34)</f>
        <v>6</v>
      </c>
      <c r="X27" s="23">
        <f>MAX('[1]Diem TH07KT'!$AT34,'[1]Diem TH07KT'!$AU34)</f>
        <v>5</v>
      </c>
      <c r="Y27" s="23">
        <f>MAX('[1]Diem TH07KT'!$AV34,'[1]Diem TH07KT'!$AW34)</f>
        <v>5</v>
      </c>
      <c r="Z27" s="23">
        <f>MAX('[1]Diem TH07KT'!$AX34,'[1]Diem TH07KT'!$AY34)</f>
        <v>5</v>
      </c>
      <c r="AA27" s="23">
        <f>MAX('[1]Diem TH07KT'!$AZ34,'[1]Diem TH07KT'!$BA34)</f>
        <v>5</v>
      </c>
      <c r="AB27" s="23">
        <f>MAX('[1]Diem TH07KT'!$BB34,'[1]Diem TH07KT'!$BC34)</f>
        <v>7</v>
      </c>
      <c r="AC27" s="23">
        <f>MAX('[1]Diem TH07KT'!$BD34,'[1]Diem TH07KT'!$BE34)</f>
        <v>6</v>
      </c>
      <c r="AD27" s="23">
        <f>MAX('[1]Diem TH07KT'!$BF34,'[1]Diem TH07KT'!$BG34)</f>
        <v>7</v>
      </c>
      <c r="AE27" s="23">
        <f>MAX('[1]Diem TH07KT'!$BH34,'[1]Diem TH07KT'!$BI34)</f>
        <v>8</v>
      </c>
      <c r="AF27" s="23">
        <f>MAX('[1]Diem TH07KT'!$BJ34,'[1]Diem TH07KT'!$BK34)</f>
        <v>6</v>
      </c>
      <c r="AG27" s="23">
        <f>MAX('[1]Diem TH07KT'!$BL34,'[1]Diem TH07KT'!$BM34)</f>
        <v>6</v>
      </c>
      <c r="AH27" s="23">
        <f>MAX('[1]Diem TH07KT'!$BN34,'[1]Diem TH07KT'!$BO34)</f>
        <v>7</v>
      </c>
      <c r="AI27" s="23">
        <f>MAX('[1]Diem TH07KT'!$BP34,'[1]Diem TH07KT'!$BQ34)</f>
        <v>7</v>
      </c>
      <c r="AJ27" s="24">
        <f>MAX('[1]Diem TH07KT'!$BR34,'[1]Diem TH07KT'!$BS34)</f>
        <v>8</v>
      </c>
      <c r="AK27" s="23">
        <f>MAX('[1]Diem TH07KT'!$BT34,'[1]Diem TH07KT'!$BU34)</f>
        <v>5</v>
      </c>
      <c r="AL27" s="23">
        <f t="shared" si="0"/>
        <v>0</v>
      </c>
      <c r="AM27" s="23">
        <f t="shared" si="1"/>
        <v>6.32</v>
      </c>
      <c r="AN27" s="23">
        <f>VLOOKUP($B27,'[2]tong hop'!$B$9:$L$51,10,0)</f>
        <v>5</v>
      </c>
      <c r="AO27" s="23" t="str">
        <f>VLOOKUP($B27,'[2]tong hop'!$B$9:$L$51,11,0)</f>
        <v>KD</v>
      </c>
      <c r="AP27" s="23">
        <f t="shared" si="2"/>
        <v>5.88</v>
      </c>
      <c r="AQ27" s="23"/>
    </row>
    <row r="28" spans="1:43" ht="15" customHeight="1">
      <c r="A28" s="18">
        <v>21</v>
      </c>
      <c r="B28" s="45" t="s">
        <v>173</v>
      </c>
      <c r="C28" s="46" t="s">
        <v>80</v>
      </c>
      <c r="D28" s="1" t="s">
        <v>81</v>
      </c>
      <c r="E28" s="47" t="s">
        <v>82</v>
      </c>
      <c r="F28" s="23">
        <f>MAX('[1]Diem TH07KT'!$F36,'[1]Diem TH07KT'!$G36)</f>
        <v>8</v>
      </c>
      <c r="G28" s="23">
        <f>MAX('[1]Diem TH07KT'!$H36,'[1]Diem TH07KT'!$I36)</f>
        <v>8</v>
      </c>
      <c r="H28" s="23">
        <f>MAX('[1]Diem TH07KT'!$J36,'[1]Diem TH07KT'!$K36)</f>
        <v>5</v>
      </c>
      <c r="I28" s="23">
        <f>MAX('[1]Diem TH07KT'!$L36,'[1]Diem TH07KT'!$M36)</f>
        <v>8</v>
      </c>
      <c r="J28" s="23">
        <f>MAX('[1]Diem TH07KT'!$N36,'[1]Diem TH07KT'!$O36,'[1]Diem TH07KT'!$P36)</f>
        <v>6</v>
      </c>
      <c r="K28" s="23">
        <f>MAX('[1]Diem TH07KT'!$Q36,'[1]Diem TH07KT'!$R36)</f>
        <v>8</v>
      </c>
      <c r="L28" s="23">
        <f>MAX('[1]Diem TH07KT'!$S36,'[1]Diem TH07KT'!$T36)</f>
        <v>6</v>
      </c>
      <c r="M28" s="23">
        <f>MAX('[1]Diem TH07KT'!$U36,'[1]Diem TH07KT'!$V36)</f>
        <v>7</v>
      </c>
      <c r="N28" s="23">
        <f>MAX('[1]Diem TH07KT'!$W36,'[1]Diem TH07KT'!$X36)</f>
        <v>9</v>
      </c>
      <c r="O28" s="23">
        <f>MAX('[1]Diem TH07KT'!$Y36,'[1]Diem TH07KT'!$Z36,'[1]Diem TH07KT'!$AA36)</f>
        <v>5</v>
      </c>
      <c r="P28" s="23">
        <f>MAX('[1]Diem TH07KT'!$AB36,'[1]Diem TH07KT'!$AC36)</f>
        <v>5</v>
      </c>
      <c r="Q28" s="23">
        <f>MAX('[1]Diem TH07KT'!$AD36,'[1]Diem TH07KT'!$AE36)</f>
        <v>7</v>
      </c>
      <c r="R28" s="23">
        <f>MAX('[1]Diem TH07KT'!$AF36,'[1]Diem TH07KT'!$AG36)</f>
        <v>7</v>
      </c>
      <c r="S28" s="23">
        <f>MAX('[1]Diem TH07KT'!$AH36,'[1]Diem TH07KT'!$AI36)</f>
        <v>7</v>
      </c>
      <c r="T28" s="23">
        <f>MAX('[1]Diem TH07KT'!$AJ36,'[1]Diem TH07KT'!$AK36)</f>
        <v>7</v>
      </c>
      <c r="U28" s="23">
        <f>MAX('[1]Diem TH07KT'!$AL36,'[1]Diem TH07KT'!$AM36,'[1]Diem TH07KT'!$AN36,'[1]Diem TH07KT'!$AO36)</f>
        <v>9</v>
      </c>
      <c r="V28" s="23">
        <f>MAX('[1]Diem TH07KT'!$AP36,'[1]Diem TH07KT'!$AQ36)</f>
        <v>9</v>
      </c>
      <c r="W28" s="23">
        <f>MAX('[1]Diem TH07KT'!$AR36,'[1]Diem TH07KT'!$AS36)</f>
        <v>6</v>
      </c>
      <c r="X28" s="23">
        <f>MAX('[1]Diem TH07KT'!$AT36,'[1]Diem TH07KT'!$AU36)</f>
        <v>9</v>
      </c>
      <c r="Y28" s="23">
        <f>MAX('[1]Diem TH07KT'!$AV36,'[1]Diem TH07KT'!$AW36)</f>
        <v>9</v>
      </c>
      <c r="Z28" s="23">
        <f>MAX('[1]Diem TH07KT'!$AX36,'[1]Diem TH07KT'!$AY36)</f>
        <v>5</v>
      </c>
      <c r="AA28" s="23">
        <f>MAX('[1]Diem TH07KT'!$AZ36,'[1]Diem TH07KT'!$BA36)</f>
        <v>5</v>
      </c>
      <c r="AB28" s="23">
        <f>MAX('[1]Diem TH07KT'!$BB36,'[1]Diem TH07KT'!$BC36)</f>
        <v>7</v>
      </c>
      <c r="AC28" s="23">
        <f>MAX('[1]Diem TH07KT'!$BD36,'[1]Diem TH07KT'!$BE36)</f>
        <v>8</v>
      </c>
      <c r="AD28" s="23">
        <f>MAX('[1]Diem TH07KT'!$BF36,'[1]Diem TH07KT'!$BG36)</f>
        <v>5</v>
      </c>
      <c r="AE28" s="23">
        <f>MAX('[1]Diem TH07KT'!$BH36,'[1]Diem TH07KT'!$BI36)</f>
        <v>8</v>
      </c>
      <c r="AF28" s="23">
        <f>MAX('[1]Diem TH07KT'!$BJ36,'[1]Diem TH07KT'!$BK36)</f>
        <v>8</v>
      </c>
      <c r="AG28" s="23">
        <f>MAX('[1]Diem TH07KT'!$BL36,'[1]Diem TH07KT'!$BM36)</f>
        <v>9</v>
      </c>
      <c r="AH28" s="23">
        <f>MAX('[1]Diem TH07KT'!$BN36,'[1]Diem TH07KT'!$BO36)</f>
        <v>10</v>
      </c>
      <c r="AI28" s="23">
        <f>MAX('[1]Diem TH07KT'!$BP36,'[1]Diem TH07KT'!$BQ36)</f>
        <v>6</v>
      </c>
      <c r="AJ28" s="24">
        <f>MAX('[1]Diem TH07KT'!$BR36,'[1]Diem TH07KT'!$BS36)</f>
        <v>6</v>
      </c>
      <c r="AK28" s="23">
        <f>MAX('[1]Diem TH07KT'!$BT36,'[1]Diem TH07KT'!$BU36)</f>
        <v>5</v>
      </c>
      <c r="AL28" s="23">
        <f t="shared" si="0"/>
        <v>0</v>
      </c>
      <c r="AM28" s="23">
        <f t="shared" si="1"/>
        <v>7.12</v>
      </c>
      <c r="AN28" s="23">
        <f>VLOOKUP($B28,'[2]tong hop'!$B$9:$L$51,10,0)</f>
        <v>8.5</v>
      </c>
      <c r="AO28" s="23" t="str">
        <f>VLOOKUP($B28,'[2]tong hop'!$B$9:$L$51,11,0)</f>
        <v>D</v>
      </c>
      <c r="AP28" s="23">
        <f t="shared" si="2"/>
        <v>7.58</v>
      </c>
      <c r="AQ28" s="23"/>
    </row>
    <row r="29" spans="1:43" ht="15" customHeight="1">
      <c r="A29" s="18">
        <v>22</v>
      </c>
      <c r="B29" s="45" t="s">
        <v>174</v>
      </c>
      <c r="C29" s="46" t="s">
        <v>18</v>
      </c>
      <c r="D29" s="1" t="s">
        <v>81</v>
      </c>
      <c r="E29" s="47" t="s">
        <v>83</v>
      </c>
      <c r="F29" s="23">
        <f>MAX('[1]Diem TH07KT'!$F37,'[1]Diem TH07KT'!$G37)</f>
        <v>7</v>
      </c>
      <c r="G29" s="23">
        <f>MAX('[1]Diem TH07KT'!$H37,'[1]Diem TH07KT'!$I37)</f>
        <v>8</v>
      </c>
      <c r="H29" s="23">
        <f>MAX('[1]Diem TH07KT'!$J37,'[1]Diem TH07KT'!$K37)</f>
        <v>5</v>
      </c>
      <c r="I29" s="23">
        <f>MAX('[1]Diem TH07KT'!$L37,'[1]Diem TH07KT'!$M37)</f>
        <v>8</v>
      </c>
      <c r="J29" s="23">
        <f>MAX('[1]Diem TH07KT'!$N37,'[1]Diem TH07KT'!$O37,'[1]Diem TH07KT'!$P37)</f>
        <v>6</v>
      </c>
      <c r="K29" s="23">
        <f>MAX('[1]Diem TH07KT'!$Q37,'[1]Diem TH07KT'!$R37)</f>
        <v>8</v>
      </c>
      <c r="L29" s="23">
        <f>MAX('[1]Diem TH07KT'!$S37,'[1]Diem TH07KT'!$T37)</f>
        <v>5</v>
      </c>
      <c r="M29" s="23">
        <f>MAX('[1]Diem TH07KT'!$U37,'[1]Diem TH07KT'!$V37)</f>
        <v>6</v>
      </c>
      <c r="N29" s="23">
        <f>MAX('[1]Diem TH07KT'!$W37,'[1]Diem TH07KT'!$X37)</f>
        <v>8</v>
      </c>
      <c r="O29" s="23">
        <f>MAX('[1]Diem TH07KT'!$Y37,'[1]Diem TH07KT'!$Z37,'[1]Diem TH07KT'!$AA37)</f>
        <v>8</v>
      </c>
      <c r="P29" s="23">
        <f>MAX('[1]Diem TH07KT'!$AB37,'[1]Diem TH07KT'!$AC37)</f>
        <v>6</v>
      </c>
      <c r="Q29" s="23">
        <f>MAX('[1]Diem TH07KT'!$AD37,'[1]Diem TH07KT'!$AE37)</f>
        <v>7</v>
      </c>
      <c r="R29" s="23">
        <f>MAX('[1]Diem TH07KT'!$AF37,'[1]Diem TH07KT'!$AG37)</f>
        <v>5</v>
      </c>
      <c r="S29" s="23">
        <f>MAX('[1]Diem TH07KT'!$AH37,'[1]Diem TH07KT'!$AI37)</f>
        <v>5</v>
      </c>
      <c r="T29" s="23">
        <f>MAX('[1]Diem TH07KT'!$AJ37,'[1]Diem TH07KT'!$AK37)</f>
        <v>7</v>
      </c>
      <c r="U29" s="23">
        <f>MAX('[1]Diem TH07KT'!$AL37,'[1]Diem TH07KT'!$AM37,'[1]Diem TH07KT'!$AN37,'[1]Diem TH07KT'!$AO37)</f>
        <v>7</v>
      </c>
      <c r="V29" s="23">
        <f>MAX('[1]Diem TH07KT'!$AP37,'[1]Diem TH07KT'!$AQ37)</f>
        <v>7</v>
      </c>
      <c r="W29" s="23">
        <f>MAX('[1]Diem TH07KT'!$AR37,'[1]Diem TH07KT'!$AS37)</f>
        <v>5</v>
      </c>
      <c r="X29" s="23">
        <f>MAX('[1]Diem TH07KT'!$AT37,'[1]Diem TH07KT'!$AU37)</f>
        <v>8</v>
      </c>
      <c r="Y29" s="23">
        <f>MAX('[1]Diem TH07KT'!$AV37,'[1]Diem TH07KT'!$AW37)</f>
        <v>6</v>
      </c>
      <c r="Z29" s="23">
        <f>MAX('[1]Diem TH07KT'!$AX37,'[1]Diem TH07KT'!$AY37)</f>
        <v>5</v>
      </c>
      <c r="AA29" s="23">
        <f>MAX('[1]Diem TH07KT'!$AZ37,'[1]Diem TH07KT'!$BA37)</f>
        <v>5</v>
      </c>
      <c r="AB29" s="23">
        <f>MAX('[1]Diem TH07KT'!$BB37,'[1]Diem TH07KT'!$BC37)</f>
        <v>6</v>
      </c>
      <c r="AC29" s="23">
        <f>MAX('[1]Diem TH07KT'!$BD37,'[1]Diem TH07KT'!$BE37)</f>
        <v>7</v>
      </c>
      <c r="AD29" s="23">
        <f>MAX('[1]Diem TH07KT'!$BF37,'[1]Diem TH07KT'!$BG37)</f>
        <v>6</v>
      </c>
      <c r="AE29" s="23">
        <f>MAX('[1]Diem TH07KT'!$BH37,'[1]Diem TH07KT'!$BI37)</f>
        <v>7</v>
      </c>
      <c r="AF29" s="23">
        <f>MAX('[1]Diem TH07KT'!$BJ37,'[1]Diem TH07KT'!$BK37)</f>
        <v>7</v>
      </c>
      <c r="AG29" s="23">
        <f>MAX('[1]Diem TH07KT'!$BL37,'[1]Diem TH07KT'!$BM37)</f>
        <v>6</v>
      </c>
      <c r="AH29" s="23">
        <f>MAX('[1]Diem TH07KT'!$BN37,'[1]Diem TH07KT'!$BO37)</f>
        <v>5</v>
      </c>
      <c r="AI29" s="23">
        <f>MAX('[1]Diem TH07KT'!$BP37,'[1]Diem TH07KT'!$BQ37)</f>
        <v>6</v>
      </c>
      <c r="AJ29" s="24">
        <f>MAX('[1]Diem TH07KT'!$BR37,'[1]Diem TH07KT'!$BS37)</f>
        <v>6</v>
      </c>
      <c r="AK29" s="23">
        <f>MAX('[1]Diem TH07KT'!$BT37,'[1]Diem TH07KT'!$BU37)</f>
        <v>6</v>
      </c>
      <c r="AL29" s="23">
        <f aca="true" t="shared" si="3" ref="AL29:AL49">COUNTIF($F29:$AK29,"&lt;5")</f>
        <v>0</v>
      </c>
      <c r="AM29" s="23">
        <f t="shared" si="1"/>
        <v>6.37</v>
      </c>
      <c r="AN29" s="23">
        <f>VLOOKUP($B29,'[2]tong hop'!$B$9:$L$51,10,0)</f>
        <v>7.5</v>
      </c>
      <c r="AO29" s="23" t="str">
        <f>VLOOKUP($B29,'[2]tong hop'!$B$9:$L$51,11,0)</f>
        <v>D</v>
      </c>
      <c r="AP29" s="23">
        <f t="shared" si="2"/>
        <v>6.75</v>
      </c>
      <c r="AQ29" s="23"/>
    </row>
    <row r="30" spans="1:43" ht="15" customHeight="1">
      <c r="A30" s="18">
        <v>23</v>
      </c>
      <c r="B30" s="45" t="s">
        <v>175</v>
      </c>
      <c r="C30" s="46" t="s">
        <v>84</v>
      </c>
      <c r="D30" s="1" t="s">
        <v>85</v>
      </c>
      <c r="E30" s="47" t="s">
        <v>86</v>
      </c>
      <c r="F30" s="23">
        <f>MAX('[1]Diem TH07KT'!$F38,'[1]Diem TH07KT'!$G38)</f>
        <v>8</v>
      </c>
      <c r="G30" s="23">
        <f>MAX('[1]Diem TH07KT'!$H38,'[1]Diem TH07KT'!$I38)</f>
        <v>9</v>
      </c>
      <c r="H30" s="23">
        <f>MAX('[1]Diem TH07KT'!$J38,'[1]Diem TH07KT'!$K38)</f>
        <v>7</v>
      </c>
      <c r="I30" s="23">
        <f>MAX('[1]Diem TH07KT'!$L38,'[1]Diem TH07KT'!$M38)</f>
        <v>10</v>
      </c>
      <c r="J30" s="23">
        <f>MAX('[1]Diem TH07KT'!$N38,'[1]Diem TH07KT'!$O38,'[1]Diem TH07KT'!$P38)</f>
        <v>6</v>
      </c>
      <c r="K30" s="23">
        <f>MAX('[1]Diem TH07KT'!$Q38,'[1]Diem TH07KT'!$R38)</f>
        <v>8</v>
      </c>
      <c r="L30" s="23">
        <f>MAX('[1]Diem TH07KT'!$S38,'[1]Diem TH07KT'!$T38)</f>
        <v>7</v>
      </c>
      <c r="M30" s="23">
        <f>MAX('[1]Diem TH07KT'!$U38,'[1]Diem TH07KT'!$V38)</f>
        <v>8</v>
      </c>
      <c r="N30" s="23">
        <f>MAX('[1]Diem TH07KT'!$W38,'[1]Diem TH07KT'!$X38)</f>
        <v>10</v>
      </c>
      <c r="O30" s="23">
        <f>MAX('[1]Diem TH07KT'!$Y38,'[1]Diem TH07KT'!$Z38,'[1]Diem TH07KT'!$AA38)</f>
        <v>9</v>
      </c>
      <c r="P30" s="23">
        <f>MAX('[1]Diem TH07KT'!$AB38,'[1]Diem TH07KT'!$AC38)</f>
        <v>8</v>
      </c>
      <c r="Q30" s="23">
        <f>MAX('[1]Diem TH07KT'!$AD38,'[1]Diem TH07KT'!$AE38)</f>
        <v>9</v>
      </c>
      <c r="R30" s="23">
        <f>MAX('[1]Diem TH07KT'!$AF38,'[1]Diem TH07KT'!$AG38)</f>
        <v>9</v>
      </c>
      <c r="S30" s="23">
        <f>MAX('[1]Diem TH07KT'!$AH38,'[1]Diem TH07KT'!$AI38)</f>
        <v>9</v>
      </c>
      <c r="T30" s="23">
        <f>MAX('[1]Diem TH07KT'!$AJ38,'[1]Diem TH07KT'!$AK38)</f>
        <v>10</v>
      </c>
      <c r="U30" s="23">
        <f>MAX('[1]Diem TH07KT'!$AL38,'[1]Diem TH07KT'!$AM38,'[1]Diem TH07KT'!$AN38,'[1]Diem TH07KT'!$AO38)</f>
        <v>10</v>
      </c>
      <c r="V30" s="23">
        <f>MAX('[1]Diem TH07KT'!$AP38,'[1]Diem TH07KT'!$AQ38)</f>
        <v>7</v>
      </c>
      <c r="W30" s="23">
        <f>MAX('[1]Diem TH07KT'!$AR38,'[1]Diem TH07KT'!$AS38)</f>
        <v>9</v>
      </c>
      <c r="X30" s="23">
        <f>MAX('[1]Diem TH07KT'!$AT38,'[1]Diem TH07KT'!$AU38)</f>
        <v>10</v>
      </c>
      <c r="Y30" s="23">
        <f>MAX('[1]Diem TH07KT'!$AV38,'[1]Diem TH07KT'!$AW38)</f>
        <v>10</v>
      </c>
      <c r="Z30" s="23">
        <f>MAX('[1]Diem TH07KT'!$AX38,'[1]Diem TH07KT'!$AY38)</f>
        <v>7</v>
      </c>
      <c r="AA30" s="23">
        <f>MAX('[1]Diem TH07KT'!$AZ38,'[1]Diem TH07KT'!$BA38)</f>
        <v>8</v>
      </c>
      <c r="AB30" s="23">
        <f>MAX('[1]Diem TH07KT'!$BB38,'[1]Diem TH07KT'!$BC38)</f>
        <v>9</v>
      </c>
      <c r="AC30" s="23">
        <f>MAX('[1]Diem TH07KT'!$BD38,'[1]Diem TH07KT'!$BE38)</f>
        <v>10</v>
      </c>
      <c r="AD30" s="23">
        <f>MAX('[1]Diem TH07KT'!$BF38,'[1]Diem TH07KT'!$BG38)</f>
        <v>7</v>
      </c>
      <c r="AE30" s="23">
        <f>MAX('[1]Diem TH07KT'!$BH38,'[1]Diem TH07KT'!$BI38)</f>
        <v>7</v>
      </c>
      <c r="AF30" s="23">
        <f>MAX('[1]Diem TH07KT'!$BJ38,'[1]Diem TH07KT'!$BK38)</f>
        <v>9</v>
      </c>
      <c r="AG30" s="23">
        <f>MAX('[1]Diem TH07KT'!$BL38,'[1]Diem TH07KT'!$BM38)</f>
        <v>7</v>
      </c>
      <c r="AH30" s="23">
        <f>MAX('[1]Diem TH07KT'!$BN38,'[1]Diem TH07KT'!$BO38)</f>
        <v>9</v>
      </c>
      <c r="AI30" s="23">
        <f>MAX('[1]Diem TH07KT'!$BP38,'[1]Diem TH07KT'!$BQ38)</f>
        <v>10</v>
      </c>
      <c r="AJ30" s="24">
        <f>MAX('[1]Diem TH07KT'!$BR38,'[1]Diem TH07KT'!$BS38)</f>
        <v>6</v>
      </c>
      <c r="AK30" s="23">
        <f>MAX('[1]Diem TH07KT'!$BT38,'[1]Diem TH07KT'!$BU38)</f>
        <v>9</v>
      </c>
      <c r="AL30" s="23">
        <f t="shared" si="3"/>
        <v>0</v>
      </c>
      <c r="AM30" s="23">
        <f t="shared" si="1"/>
        <v>8.47</v>
      </c>
      <c r="AN30" s="23">
        <f>VLOOKUP($B30,'[2]tong hop'!$B$9:$L$51,10,0)</f>
        <v>9.5</v>
      </c>
      <c r="AO30" s="23" t="str">
        <f>VLOOKUP($B30,'[2]tong hop'!$B$9:$L$51,11,0)</f>
        <v>D</v>
      </c>
      <c r="AP30" s="23">
        <f t="shared" si="2"/>
        <v>8.81</v>
      </c>
      <c r="AQ30" s="23"/>
    </row>
    <row r="31" spans="1:43" ht="15" customHeight="1">
      <c r="A31" s="18">
        <v>24</v>
      </c>
      <c r="B31" s="45" t="s">
        <v>176</v>
      </c>
      <c r="C31" s="46" t="s">
        <v>66</v>
      </c>
      <c r="D31" s="1" t="s">
        <v>87</v>
      </c>
      <c r="E31" s="47" t="s">
        <v>88</v>
      </c>
      <c r="F31" s="23">
        <f>MAX('[1]Diem TH07KT'!$F39,'[1]Diem TH07KT'!$G39)</f>
        <v>8</v>
      </c>
      <c r="G31" s="23">
        <f>MAX('[1]Diem TH07KT'!$H39,'[1]Diem TH07KT'!$I39)</f>
        <v>9</v>
      </c>
      <c r="H31" s="23">
        <f>MAX('[1]Diem TH07KT'!$J39,'[1]Diem TH07KT'!$K39)</f>
        <v>6</v>
      </c>
      <c r="I31" s="23">
        <f>MAX('[1]Diem TH07KT'!$L39,'[1]Diem TH07KT'!$M39)</f>
        <v>10</v>
      </c>
      <c r="J31" s="23">
        <f>MAX('[1]Diem TH07KT'!$N39,'[1]Diem TH07KT'!$O39,'[1]Diem TH07KT'!$P39)</f>
        <v>6</v>
      </c>
      <c r="K31" s="23">
        <f>MAX('[1]Diem TH07KT'!$Q39,'[1]Diem TH07KT'!$R39)</f>
        <v>6</v>
      </c>
      <c r="L31" s="23">
        <f>MAX('[1]Diem TH07KT'!$S39,'[1]Diem TH07KT'!$T39)</f>
        <v>5</v>
      </c>
      <c r="M31" s="23">
        <f>MAX('[1]Diem TH07KT'!$U39,'[1]Diem TH07KT'!$V39)</f>
        <v>5</v>
      </c>
      <c r="N31" s="23">
        <f>MAX('[1]Diem TH07KT'!$W39,'[1]Diem TH07KT'!$X39)</f>
        <v>9</v>
      </c>
      <c r="O31" s="23">
        <f>MAX('[1]Diem TH07KT'!$Y39,'[1]Diem TH07KT'!$Z39,'[1]Diem TH07KT'!$AA39)</f>
        <v>8</v>
      </c>
      <c r="P31" s="23">
        <f>MAX('[1]Diem TH07KT'!$AB39,'[1]Diem TH07KT'!$AC39)</f>
        <v>7</v>
      </c>
      <c r="Q31" s="23">
        <f>MAX('[1]Diem TH07KT'!$AD39,'[1]Diem TH07KT'!$AE39)</f>
        <v>5</v>
      </c>
      <c r="R31" s="23">
        <f>MAX('[1]Diem TH07KT'!$AF39,'[1]Diem TH07KT'!$AG39)</f>
        <v>6</v>
      </c>
      <c r="S31" s="23">
        <f>MAX('[1]Diem TH07KT'!$AH39,'[1]Diem TH07KT'!$AI39)</f>
        <v>7</v>
      </c>
      <c r="T31" s="23">
        <f>MAX('[1]Diem TH07KT'!$AJ39,'[1]Diem TH07KT'!$AK39)</f>
        <v>5</v>
      </c>
      <c r="U31" s="23">
        <f>MAX('[1]Diem TH07KT'!$AL39,'[1]Diem TH07KT'!$AM39,'[1]Diem TH07KT'!$AN39,'[1]Diem TH07KT'!$AO39)</f>
        <v>6</v>
      </c>
      <c r="V31" s="23">
        <f>MAX('[1]Diem TH07KT'!$AP39,'[1]Diem TH07KT'!$AQ39)</f>
        <v>9</v>
      </c>
      <c r="W31" s="23">
        <f>MAX('[1]Diem TH07KT'!$AR39,'[1]Diem TH07KT'!$AS39)</f>
        <v>5</v>
      </c>
      <c r="X31" s="23">
        <f>MAX('[1]Diem TH07KT'!$AT39,'[1]Diem TH07KT'!$AU39)</f>
        <v>8</v>
      </c>
      <c r="Y31" s="23">
        <f>MAX('[1]Diem TH07KT'!$AV39,'[1]Diem TH07KT'!$AW39)</f>
        <v>6</v>
      </c>
      <c r="Z31" s="23">
        <f>MAX('[1]Diem TH07KT'!$AX39,'[1]Diem TH07KT'!$AY39)</f>
        <v>10</v>
      </c>
      <c r="AA31" s="23">
        <f>MAX('[1]Diem TH07KT'!$AZ39,'[1]Diem TH07KT'!$BA39)</f>
        <v>5</v>
      </c>
      <c r="AB31" s="23">
        <f>MAX('[1]Diem TH07KT'!$BB39,'[1]Diem TH07KT'!$BC39)</f>
        <v>7</v>
      </c>
      <c r="AC31" s="23">
        <f>MAX('[1]Diem TH07KT'!$BD39,'[1]Diem TH07KT'!$BE39)</f>
        <v>5</v>
      </c>
      <c r="AD31" s="23">
        <f>MAX('[1]Diem TH07KT'!$BF39,'[1]Diem TH07KT'!$BG39)</f>
        <v>7</v>
      </c>
      <c r="AE31" s="23">
        <f>MAX('[1]Diem TH07KT'!$BH39,'[1]Diem TH07KT'!$BI39)</f>
        <v>8</v>
      </c>
      <c r="AF31" s="23">
        <f>MAX('[1]Diem TH07KT'!$BJ39,'[1]Diem TH07KT'!$BK39)</f>
        <v>8</v>
      </c>
      <c r="AG31" s="23">
        <f>MAX('[1]Diem TH07KT'!$BL39,'[1]Diem TH07KT'!$BM39)</f>
        <v>6</v>
      </c>
      <c r="AH31" s="23">
        <f>MAX('[1]Diem TH07KT'!$BN39,'[1]Diem TH07KT'!$BO39)</f>
        <v>8</v>
      </c>
      <c r="AI31" s="23">
        <f>MAX('[1]Diem TH07KT'!$BP39,'[1]Diem TH07KT'!$BQ39)</f>
        <v>7</v>
      </c>
      <c r="AJ31" s="24">
        <f>MAX('[1]Diem TH07KT'!$BR39,'[1]Diem TH07KT'!$BS39)</f>
        <v>7</v>
      </c>
      <c r="AK31" s="23">
        <f>MAX('[1]Diem TH07KT'!$BT39,'[1]Diem TH07KT'!$BU39)</f>
        <v>6</v>
      </c>
      <c r="AL31" s="23">
        <f t="shared" si="3"/>
        <v>0</v>
      </c>
      <c r="AM31" s="23">
        <f t="shared" si="1"/>
        <v>6.88</v>
      </c>
      <c r="AN31" s="23">
        <f>VLOOKUP($B31,'[2]tong hop'!$B$9:$L$51,10,0)</f>
        <v>9</v>
      </c>
      <c r="AO31" s="23" t="str">
        <f>VLOOKUP($B31,'[2]tong hop'!$B$9:$L$51,11,0)</f>
        <v>D</v>
      </c>
      <c r="AP31" s="23">
        <f t="shared" si="2"/>
        <v>7.59</v>
      </c>
      <c r="AQ31" s="23"/>
    </row>
    <row r="32" spans="1:43" ht="15" customHeight="1">
      <c r="A32" s="18">
        <v>25</v>
      </c>
      <c r="B32" s="45" t="s">
        <v>177</v>
      </c>
      <c r="C32" s="46" t="s">
        <v>89</v>
      </c>
      <c r="D32" s="1" t="s">
        <v>90</v>
      </c>
      <c r="E32" s="47" t="s">
        <v>91</v>
      </c>
      <c r="F32" s="23">
        <f>MAX('[1]Diem TH07KT'!$F40,'[1]Diem TH07KT'!$G40)</f>
        <v>8</v>
      </c>
      <c r="G32" s="23">
        <f>MAX('[1]Diem TH07KT'!$H40,'[1]Diem TH07KT'!$I40)</f>
        <v>9</v>
      </c>
      <c r="H32" s="23">
        <f>MAX('[1]Diem TH07KT'!$J40,'[1]Diem TH07KT'!$K40)</f>
        <v>5</v>
      </c>
      <c r="I32" s="23">
        <f>MAX('[1]Diem TH07KT'!$L40,'[1]Diem TH07KT'!$M40)</f>
        <v>10</v>
      </c>
      <c r="J32" s="23">
        <f>MAX('[1]Diem TH07KT'!$N40,'[1]Diem TH07KT'!$O40,'[1]Diem TH07KT'!$P40)</f>
        <v>6</v>
      </c>
      <c r="K32" s="23">
        <f>MAX('[1]Diem TH07KT'!$Q40,'[1]Diem TH07KT'!$R40)</f>
        <v>7</v>
      </c>
      <c r="L32" s="23">
        <f>MAX('[1]Diem TH07KT'!$S40,'[1]Diem TH07KT'!$T40)</f>
        <v>6</v>
      </c>
      <c r="M32" s="23">
        <f>MAX('[1]Diem TH07KT'!$U40,'[1]Diem TH07KT'!$V40)</f>
        <v>6</v>
      </c>
      <c r="N32" s="23">
        <f>MAX('[1]Diem TH07KT'!$W40,'[1]Diem TH07KT'!$X40)</f>
        <v>6</v>
      </c>
      <c r="O32" s="23">
        <f>MAX('[1]Diem TH07KT'!$Y40,'[1]Diem TH07KT'!$Z40,'[1]Diem TH07KT'!$AA40)</f>
        <v>5</v>
      </c>
      <c r="P32" s="23">
        <f>MAX('[1]Diem TH07KT'!$AB40,'[1]Diem TH07KT'!$AC40)</f>
        <v>7</v>
      </c>
      <c r="Q32" s="23">
        <f>MAX('[1]Diem TH07KT'!$AD40,'[1]Diem TH07KT'!$AE40)</f>
        <v>7</v>
      </c>
      <c r="R32" s="23">
        <f>MAX('[1]Diem TH07KT'!$AF40,'[1]Diem TH07KT'!$AG40)</f>
        <v>9</v>
      </c>
      <c r="S32" s="23">
        <f>MAX('[1]Diem TH07KT'!$AH40,'[1]Diem TH07KT'!$AI40)</f>
        <v>5</v>
      </c>
      <c r="T32" s="23">
        <f>MAX('[1]Diem TH07KT'!$AJ40,'[1]Diem TH07KT'!$AK40)</f>
        <v>8</v>
      </c>
      <c r="U32" s="23">
        <f>MAX('[1]Diem TH07KT'!$AL40,'[1]Diem TH07KT'!$AM40,'[1]Diem TH07KT'!$AN40,'[1]Diem TH07KT'!$AO40)</f>
        <v>5</v>
      </c>
      <c r="V32" s="23">
        <f>MAX('[1]Diem TH07KT'!$AP40,'[1]Diem TH07KT'!$AQ40)</f>
        <v>7</v>
      </c>
      <c r="W32" s="23">
        <f>MAX('[1]Diem TH07KT'!$AR40,'[1]Diem TH07KT'!$AS40)</f>
        <v>6</v>
      </c>
      <c r="X32" s="23">
        <f>MAX('[1]Diem TH07KT'!$AT40,'[1]Diem TH07KT'!$AU40)</f>
        <v>8</v>
      </c>
      <c r="Y32" s="23">
        <f>MAX('[1]Diem TH07KT'!$AV40,'[1]Diem TH07KT'!$AW40)</f>
        <v>9</v>
      </c>
      <c r="Z32" s="23">
        <f>MAX('[1]Diem TH07KT'!$AX40,'[1]Diem TH07KT'!$AY40)</f>
        <v>7</v>
      </c>
      <c r="AA32" s="23">
        <f>MAX('[1]Diem TH07KT'!$AZ40,'[1]Diem TH07KT'!$BA40)</f>
        <v>9</v>
      </c>
      <c r="AB32" s="23">
        <f>MAX('[1]Diem TH07KT'!$BB40,'[1]Diem TH07KT'!$BC40)</f>
        <v>7</v>
      </c>
      <c r="AC32" s="23">
        <f>MAX('[1]Diem TH07KT'!$BD40,'[1]Diem TH07KT'!$BE40)</f>
        <v>7</v>
      </c>
      <c r="AD32" s="23">
        <f>MAX('[1]Diem TH07KT'!$BF40,'[1]Diem TH07KT'!$BG40)</f>
        <v>6</v>
      </c>
      <c r="AE32" s="23">
        <f>MAX('[1]Diem TH07KT'!$BH40,'[1]Diem TH07KT'!$BI40)</f>
        <v>8</v>
      </c>
      <c r="AF32" s="23">
        <f>MAX('[1]Diem TH07KT'!$BJ40,'[1]Diem TH07KT'!$BK40)</f>
        <v>8</v>
      </c>
      <c r="AG32" s="23">
        <f>MAX('[1]Diem TH07KT'!$BL40,'[1]Diem TH07KT'!$BM40)</f>
        <v>8</v>
      </c>
      <c r="AH32" s="23">
        <f>MAX('[1]Diem TH07KT'!$BN40,'[1]Diem TH07KT'!$BO40)</f>
        <v>9</v>
      </c>
      <c r="AI32" s="23">
        <f>MAX('[1]Diem TH07KT'!$BP40,'[1]Diem TH07KT'!$BQ40)</f>
        <v>9</v>
      </c>
      <c r="AJ32" s="24">
        <f>MAX('[1]Diem TH07KT'!$BR40,'[1]Diem TH07KT'!$BS40)</f>
        <v>7</v>
      </c>
      <c r="AK32" s="23">
        <f>MAX('[1]Diem TH07KT'!$BT40,'[1]Diem TH07KT'!$BU40)</f>
        <v>7</v>
      </c>
      <c r="AL32" s="23">
        <f t="shared" si="3"/>
        <v>0</v>
      </c>
      <c r="AM32" s="23">
        <f t="shared" si="1"/>
        <v>7.36</v>
      </c>
      <c r="AN32" s="23">
        <f>VLOOKUP($B32,'[2]tong hop'!$B$9:$L$51,10,0)</f>
        <v>8.5</v>
      </c>
      <c r="AO32" s="23" t="str">
        <f>VLOOKUP($B32,'[2]tong hop'!$B$9:$L$51,11,0)</f>
        <v>D</v>
      </c>
      <c r="AP32" s="23">
        <f t="shared" si="2"/>
        <v>7.74</v>
      </c>
      <c r="AQ32" s="23"/>
    </row>
    <row r="33" spans="1:43" ht="15" customHeight="1">
      <c r="A33" s="18">
        <v>26</v>
      </c>
      <c r="B33" s="45" t="s">
        <v>179</v>
      </c>
      <c r="C33" s="46" t="s">
        <v>95</v>
      </c>
      <c r="D33" s="1" t="s">
        <v>96</v>
      </c>
      <c r="E33" s="47" t="s">
        <v>97</v>
      </c>
      <c r="F33" s="23">
        <f>MAX('[1]Diem TH07KT'!$F42,'[1]Diem TH07KT'!$G42)</f>
        <v>8</v>
      </c>
      <c r="G33" s="23">
        <f>MAX('[1]Diem TH07KT'!$H42,'[1]Diem TH07KT'!$I42)</f>
        <v>8</v>
      </c>
      <c r="H33" s="23">
        <f>MAX('[1]Diem TH07KT'!$J42,'[1]Diem TH07KT'!$K42)</f>
        <v>5</v>
      </c>
      <c r="I33" s="23">
        <f>MAX('[1]Diem TH07KT'!$L42,'[1]Diem TH07KT'!$M42)</f>
        <v>8</v>
      </c>
      <c r="J33" s="23">
        <f>MAX('[1]Diem TH07KT'!$N42,'[1]Diem TH07KT'!$O42,'[1]Diem TH07KT'!$P42)</f>
        <v>6</v>
      </c>
      <c r="K33" s="23">
        <f>MAX('[1]Diem TH07KT'!$Q42,'[1]Diem TH07KT'!$R42)</f>
        <v>7</v>
      </c>
      <c r="L33" s="23">
        <f>MAX('[1]Diem TH07KT'!$S42,'[1]Diem TH07KT'!$T42)</f>
        <v>5</v>
      </c>
      <c r="M33" s="23">
        <f>MAX('[1]Diem TH07KT'!$U42,'[1]Diem TH07KT'!$V42)</f>
        <v>7</v>
      </c>
      <c r="N33" s="23">
        <f>MAX('[1]Diem TH07KT'!$W42,'[1]Diem TH07KT'!$X42)</f>
        <v>7</v>
      </c>
      <c r="O33" s="23">
        <f>MAX('[1]Diem TH07KT'!$Y42,'[1]Diem TH07KT'!$Z42,'[1]Diem TH07KT'!$AA42)</f>
        <v>7</v>
      </c>
      <c r="P33" s="23">
        <f>MAX('[1]Diem TH07KT'!$AB42,'[1]Diem TH07KT'!$AC42)</f>
        <v>5</v>
      </c>
      <c r="Q33" s="23">
        <f>MAX('[1]Diem TH07KT'!$AD42,'[1]Diem TH07KT'!$AE42)</f>
        <v>7</v>
      </c>
      <c r="R33" s="23">
        <f>MAX('[1]Diem TH07KT'!$AF42,'[1]Diem TH07KT'!$AG42)</f>
        <v>7</v>
      </c>
      <c r="S33" s="23">
        <f>MAX('[1]Diem TH07KT'!$AH42,'[1]Diem TH07KT'!$AI42)</f>
        <v>6</v>
      </c>
      <c r="T33" s="23">
        <f>MAX('[1]Diem TH07KT'!$AJ42,'[1]Diem TH07KT'!$AK42)</f>
        <v>7</v>
      </c>
      <c r="U33" s="23">
        <f>MAX('[1]Diem TH07KT'!$AL42,'[1]Diem TH07KT'!$AM42,'[1]Diem TH07KT'!$AN42,'[1]Diem TH07KT'!$AO42)</f>
        <v>8</v>
      </c>
      <c r="V33" s="23">
        <f>MAX('[1]Diem TH07KT'!$AP42,'[1]Diem TH07KT'!$AQ42)</f>
        <v>7</v>
      </c>
      <c r="W33" s="23">
        <f>MAX('[1]Diem TH07KT'!$AR42,'[1]Diem TH07KT'!$AS42)</f>
        <v>6</v>
      </c>
      <c r="X33" s="23">
        <f>MAX('[1]Diem TH07KT'!$AT42,'[1]Diem TH07KT'!$AU42)</f>
        <v>7</v>
      </c>
      <c r="Y33" s="23">
        <f>MAX('[1]Diem TH07KT'!$AV42,'[1]Diem TH07KT'!$AW42)</f>
        <v>6</v>
      </c>
      <c r="Z33" s="23">
        <f>MAX('[1]Diem TH07KT'!$AX42,'[1]Diem TH07KT'!$AY42)</f>
        <v>6</v>
      </c>
      <c r="AA33" s="23">
        <f>MAX('[1]Diem TH07KT'!$AZ42,'[1]Diem TH07KT'!$BA42)</f>
        <v>5</v>
      </c>
      <c r="AB33" s="23">
        <f>MAX('[1]Diem TH07KT'!$BB42,'[1]Diem TH07KT'!$BC42)</f>
        <v>5</v>
      </c>
      <c r="AC33" s="23">
        <f>MAX('[1]Diem TH07KT'!$BD42,'[1]Diem TH07KT'!$BE42)</f>
        <v>8</v>
      </c>
      <c r="AD33" s="23">
        <f>MAX('[1]Diem TH07KT'!$BF42,'[1]Diem TH07KT'!$BG42)</f>
        <v>5</v>
      </c>
      <c r="AE33" s="23">
        <f>MAX('[1]Diem TH07KT'!$BH42,'[1]Diem TH07KT'!$BI42)</f>
        <v>6</v>
      </c>
      <c r="AF33" s="23">
        <f>MAX('[1]Diem TH07KT'!$BJ42,'[1]Diem TH07KT'!$BK42)</f>
        <v>8</v>
      </c>
      <c r="AG33" s="23">
        <f>MAX('[1]Diem TH07KT'!$BL42,'[1]Diem TH07KT'!$BM42)</f>
        <v>8</v>
      </c>
      <c r="AH33" s="23">
        <f>MAX('[1]Diem TH07KT'!$BN42,'[1]Diem TH07KT'!$BO42)</f>
        <v>5</v>
      </c>
      <c r="AI33" s="23">
        <f>MAX('[1]Diem TH07KT'!$BP42,'[1]Diem TH07KT'!$BQ42)</f>
        <v>7</v>
      </c>
      <c r="AJ33" s="24">
        <f>MAX('[1]Diem TH07KT'!$BR42,'[1]Diem TH07KT'!$BS42)</f>
        <v>6</v>
      </c>
      <c r="AK33" s="23">
        <f>MAX('[1]Diem TH07KT'!$BT42,'[1]Diem TH07KT'!$BU42)</f>
        <v>7</v>
      </c>
      <c r="AL33" s="23">
        <f t="shared" si="3"/>
        <v>0</v>
      </c>
      <c r="AM33" s="23">
        <f t="shared" si="1"/>
        <v>6.58</v>
      </c>
      <c r="AN33" s="23">
        <f>VLOOKUP($B33,'[2]tong hop'!$B$9:$L$51,10,0)</f>
        <v>7.5</v>
      </c>
      <c r="AO33" s="23" t="str">
        <f>VLOOKUP($B33,'[2]tong hop'!$B$9:$L$51,11,0)</f>
        <v>KD</v>
      </c>
      <c r="AP33" s="23">
        <f t="shared" si="2"/>
        <v>6.89</v>
      </c>
      <c r="AQ33" s="23"/>
    </row>
    <row r="34" spans="1:43" ht="15" customHeight="1">
      <c r="A34" s="18">
        <v>27</v>
      </c>
      <c r="B34" s="45" t="s">
        <v>181</v>
      </c>
      <c r="C34" s="46" t="s">
        <v>100</v>
      </c>
      <c r="D34" s="1" t="s">
        <v>101</v>
      </c>
      <c r="E34" s="47" t="s">
        <v>102</v>
      </c>
      <c r="F34" s="23">
        <f>MAX('[1]Diem TH07KT'!$F44,'[1]Diem TH07KT'!$G44)</f>
        <v>7</v>
      </c>
      <c r="G34" s="23">
        <f>MAX('[1]Diem TH07KT'!$H44,'[1]Diem TH07KT'!$I44)</f>
        <v>9</v>
      </c>
      <c r="H34" s="23">
        <f>MAX('[1]Diem TH07KT'!$J44,'[1]Diem TH07KT'!$K44)</f>
        <v>5</v>
      </c>
      <c r="I34" s="23">
        <f>MAX('[1]Diem TH07KT'!$L44,'[1]Diem TH07KT'!$M44)</f>
        <v>7</v>
      </c>
      <c r="J34" s="23">
        <f>MAX('[1]Diem TH07KT'!$N44,'[1]Diem TH07KT'!$O44,'[1]Diem TH07KT'!$P44)</f>
        <v>6</v>
      </c>
      <c r="K34" s="23">
        <f>MAX('[1]Diem TH07KT'!$Q44,'[1]Diem TH07KT'!$R44)</f>
        <v>6</v>
      </c>
      <c r="L34" s="23">
        <f>MAX('[1]Diem TH07KT'!$S44,'[1]Diem TH07KT'!$T44)</f>
        <v>5</v>
      </c>
      <c r="M34" s="23">
        <f>MAX('[1]Diem TH07KT'!$U44,'[1]Diem TH07KT'!$V44)</f>
        <v>5</v>
      </c>
      <c r="N34" s="23">
        <f>MAX('[1]Diem TH07KT'!$W44,'[1]Diem TH07KT'!$X44)</f>
        <v>7</v>
      </c>
      <c r="O34" s="23">
        <f>MAX('[1]Diem TH07KT'!$Y44,'[1]Diem TH07KT'!$Z44,'[1]Diem TH07KT'!$AA44)</f>
        <v>5</v>
      </c>
      <c r="P34" s="23">
        <f>MAX('[1]Diem TH07KT'!$AB44,'[1]Diem TH07KT'!$AC44)</f>
        <v>5</v>
      </c>
      <c r="Q34" s="23">
        <f>MAX('[1]Diem TH07KT'!$AD44,'[1]Diem TH07KT'!$AE44)</f>
        <v>5</v>
      </c>
      <c r="R34" s="23">
        <f>MAX('[1]Diem TH07KT'!$AF44,'[1]Diem TH07KT'!$AG44)</f>
        <v>6</v>
      </c>
      <c r="S34" s="23">
        <f>MAX('[1]Diem TH07KT'!$AH44,'[1]Diem TH07KT'!$AI44)</f>
        <v>7</v>
      </c>
      <c r="T34" s="23">
        <f>MAX('[1]Diem TH07KT'!$AJ44,'[1]Diem TH07KT'!$AK44)</f>
        <v>6</v>
      </c>
      <c r="U34" s="23">
        <f>MAX('[1]Diem TH07KT'!$AL44,'[1]Diem TH07KT'!$AM44,'[1]Diem TH07KT'!$AN44,'[1]Diem TH07KT'!$AO44)</f>
        <v>7</v>
      </c>
      <c r="V34" s="23">
        <f>MAX('[1]Diem TH07KT'!$AP44,'[1]Diem TH07KT'!$AQ44)</f>
        <v>7</v>
      </c>
      <c r="W34" s="23">
        <f>MAX('[1]Diem TH07KT'!$AR44,'[1]Diem TH07KT'!$AS44)</f>
        <v>7</v>
      </c>
      <c r="X34" s="23">
        <f>MAX('[1]Diem TH07KT'!$AT44,'[1]Diem TH07KT'!$AU44)</f>
        <v>7</v>
      </c>
      <c r="Y34" s="23">
        <f>MAX('[1]Diem TH07KT'!$AV44,'[1]Diem TH07KT'!$AW44)</f>
        <v>6</v>
      </c>
      <c r="Z34" s="23">
        <f>MAX('[1]Diem TH07KT'!$AX44,'[1]Diem TH07KT'!$AY44)</f>
        <v>5</v>
      </c>
      <c r="AA34" s="23">
        <f>MAX('[1]Diem TH07KT'!$AZ44,'[1]Diem TH07KT'!$BA44)</f>
        <v>6</v>
      </c>
      <c r="AB34" s="23">
        <f>MAX('[1]Diem TH07KT'!$BB44,'[1]Diem TH07KT'!$BC44)</f>
        <v>5</v>
      </c>
      <c r="AC34" s="23">
        <f>MAX('[1]Diem TH07KT'!$BD44,'[1]Diem TH07KT'!$BE44)</f>
        <v>7</v>
      </c>
      <c r="AD34" s="23">
        <f>MAX('[1]Diem TH07KT'!$BF44,'[1]Diem TH07KT'!$BG44)</f>
        <v>5</v>
      </c>
      <c r="AE34" s="23">
        <f>MAX('[1]Diem TH07KT'!$BH44,'[1]Diem TH07KT'!$BI44)</f>
        <v>7</v>
      </c>
      <c r="AF34" s="23">
        <f>MAX('[1]Diem TH07KT'!$BJ44,'[1]Diem TH07KT'!$BK44)</f>
        <v>6</v>
      </c>
      <c r="AG34" s="23">
        <f>MAX('[1]Diem TH07KT'!$BL44,'[1]Diem TH07KT'!$BM44)</f>
        <v>7</v>
      </c>
      <c r="AH34" s="23">
        <f>MAX('[1]Diem TH07KT'!$BN44,'[1]Diem TH07KT'!$BO44)</f>
        <v>7</v>
      </c>
      <c r="AI34" s="23">
        <f>MAX('[1]Diem TH07KT'!$BP44,'[1]Diem TH07KT'!$BQ44)</f>
        <v>6</v>
      </c>
      <c r="AJ34" s="24">
        <f>MAX('[1]Diem TH07KT'!$BR44,'[1]Diem TH07KT'!$BS44)</f>
        <v>7</v>
      </c>
      <c r="AK34" s="23">
        <f>MAX('[1]Diem TH07KT'!$BT44,'[1]Diem TH07KT'!$BU44)</f>
        <v>6</v>
      </c>
      <c r="AL34" s="23">
        <f t="shared" si="3"/>
        <v>0</v>
      </c>
      <c r="AM34" s="23">
        <f t="shared" si="1"/>
        <v>6.29</v>
      </c>
      <c r="AN34" s="23">
        <f>VLOOKUP($B34,'[2]tong hop'!$B$9:$L$51,10,0)</f>
        <v>6.5</v>
      </c>
      <c r="AO34" s="23" t="str">
        <f>VLOOKUP($B34,'[2]tong hop'!$B$9:$L$51,11,0)</f>
        <v>KD</v>
      </c>
      <c r="AP34" s="23">
        <f t="shared" si="2"/>
        <v>6.36</v>
      </c>
      <c r="AQ34" s="23"/>
    </row>
    <row r="35" spans="1:43" ht="15" customHeight="1">
      <c r="A35" s="18">
        <v>28</v>
      </c>
      <c r="B35" s="45" t="s">
        <v>182</v>
      </c>
      <c r="C35" s="46" t="s">
        <v>105</v>
      </c>
      <c r="D35" s="1" t="s">
        <v>101</v>
      </c>
      <c r="E35" s="47" t="s">
        <v>106</v>
      </c>
      <c r="F35" s="23">
        <f>MAX('[1]Diem TH07KT'!$F46,'[1]Diem TH07KT'!$G46)</f>
        <v>7</v>
      </c>
      <c r="G35" s="23">
        <f>MAX('[1]Diem TH07KT'!$H46,'[1]Diem TH07KT'!$I46)</f>
        <v>8</v>
      </c>
      <c r="H35" s="23">
        <f>MAX('[1]Diem TH07KT'!$J46,'[1]Diem TH07KT'!$K46)</f>
        <v>5</v>
      </c>
      <c r="I35" s="23">
        <f>MAX('[1]Diem TH07KT'!$L46,'[1]Diem TH07KT'!$M46)</f>
        <v>9</v>
      </c>
      <c r="J35" s="23">
        <f>MAX('[1]Diem TH07KT'!$N46,'[1]Diem TH07KT'!$O46,'[1]Diem TH07KT'!$P46)</f>
        <v>6</v>
      </c>
      <c r="K35" s="23">
        <f>MAX('[1]Diem TH07KT'!$Q46,'[1]Diem TH07KT'!$R46)</f>
        <v>6</v>
      </c>
      <c r="L35" s="23">
        <f>MAX('[1]Diem TH07KT'!$S46,'[1]Diem TH07KT'!$T46)</f>
        <v>5</v>
      </c>
      <c r="M35" s="23">
        <f>MAX('[1]Diem TH07KT'!$U46,'[1]Diem TH07KT'!$V46)</f>
        <v>7</v>
      </c>
      <c r="N35" s="23">
        <f>MAX('[1]Diem TH07KT'!$W46,'[1]Diem TH07KT'!$X46)</f>
        <v>6</v>
      </c>
      <c r="O35" s="23">
        <f>MAX('[1]Diem TH07KT'!$Y46,'[1]Diem TH07KT'!$Z46,'[1]Diem TH07KT'!$AA46)</f>
        <v>5</v>
      </c>
      <c r="P35" s="23">
        <f>MAX('[1]Diem TH07KT'!$AB46,'[1]Diem TH07KT'!$AC46)</f>
        <v>5</v>
      </c>
      <c r="Q35" s="23">
        <f>MAX('[1]Diem TH07KT'!$AD46,'[1]Diem TH07KT'!$AE46)</f>
        <v>8</v>
      </c>
      <c r="R35" s="23">
        <f>MAX('[1]Diem TH07KT'!$AF46,'[1]Diem TH07KT'!$AG46)</f>
        <v>5</v>
      </c>
      <c r="S35" s="23">
        <f>MAX('[1]Diem TH07KT'!$AH46,'[1]Diem TH07KT'!$AI46)</f>
        <v>7</v>
      </c>
      <c r="T35" s="23">
        <f>MAX('[1]Diem TH07KT'!$AJ46,'[1]Diem TH07KT'!$AK46)</f>
        <v>7</v>
      </c>
      <c r="U35" s="23">
        <f>MAX('[1]Diem TH07KT'!$AL46,'[1]Diem TH07KT'!$AM46,'[1]Diem TH07KT'!$AN46,'[1]Diem TH07KT'!$AO46)</f>
        <v>6</v>
      </c>
      <c r="V35" s="23">
        <f>MAX('[1]Diem TH07KT'!$AP46,'[1]Diem TH07KT'!$AQ46)</f>
        <v>9</v>
      </c>
      <c r="W35" s="23">
        <f>MAX('[1]Diem TH07KT'!$AR46,'[1]Diem TH07KT'!$AS46)</f>
        <v>5</v>
      </c>
      <c r="X35" s="23">
        <f>MAX('[1]Diem TH07KT'!$AT46,'[1]Diem TH07KT'!$AU46)</f>
        <v>8</v>
      </c>
      <c r="Y35" s="23">
        <f>MAX('[1]Diem TH07KT'!$AV46,'[1]Diem TH07KT'!$AW46)</f>
        <v>7</v>
      </c>
      <c r="Z35" s="23">
        <f>MAX('[1]Diem TH07KT'!$AX46,'[1]Diem TH07KT'!$AY46)</f>
        <v>5</v>
      </c>
      <c r="AA35" s="23">
        <f>MAX('[1]Diem TH07KT'!$AZ46,'[1]Diem TH07KT'!$BA46)</f>
        <v>5</v>
      </c>
      <c r="AB35" s="23">
        <f>MAX('[1]Diem TH07KT'!$BB46,'[1]Diem TH07KT'!$BC46)</f>
        <v>5</v>
      </c>
      <c r="AC35" s="23">
        <f>MAX('[1]Diem TH07KT'!$BD46,'[1]Diem TH07KT'!$BE46)</f>
        <v>6</v>
      </c>
      <c r="AD35" s="23">
        <f>MAX('[1]Diem TH07KT'!$BF46,'[1]Diem TH07KT'!$BG46)</f>
        <v>5</v>
      </c>
      <c r="AE35" s="23">
        <f>MAX('[1]Diem TH07KT'!$BH46,'[1]Diem TH07KT'!$BI46)</f>
        <v>6</v>
      </c>
      <c r="AF35" s="23">
        <f>MAX('[1]Diem TH07KT'!$BJ46,'[1]Diem TH07KT'!$BK46)</f>
        <v>7</v>
      </c>
      <c r="AG35" s="23">
        <f>MAX('[1]Diem TH07KT'!$BL46,'[1]Diem TH07KT'!$BM46)</f>
        <v>8</v>
      </c>
      <c r="AH35" s="23">
        <f>MAX('[1]Diem TH07KT'!$BN46,'[1]Diem TH07KT'!$BO46)</f>
        <v>5</v>
      </c>
      <c r="AI35" s="23">
        <f>MAX('[1]Diem TH07KT'!$BP46,'[1]Diem TH07KT'!$BQ46)</f>
        <v>6</v>
      </c>
      <c r="AJ35" s="24">
        <f>MAX('[1]Diem TH07KT'!$BR46,'[1]Diem TH07KT'!$BS46)</f>
        <v>5</v>
      </c>
      <c r="AK35" s="23">
        <f>MAX('[1]Diem TH07KT'!$BT46,'[1]Diem TH07KT'!$BU46)</f>
        <v>6</v>
      </c>
      <c r="AL35" s="23">
        <f t="shared" si="3"/>
        <v>0</v>
      </c>
      <c r="AM35" s="23">
        <f t="shared" si="1"/>
        <v>6.3</v>
      </c>
      <c r="AN35" s="23">
        <f>VLOOKUP($B35,'[2]tong hop'!$B$9:$L$51,10,0)</f>
        <v>7.5</v>
      </c>
      <c r="AO35" s="23" t="str">
        <f>VLOOKUP($B35,'[2]tong hop'!$B$9:$L$51,11,0)</f>
        <v>KD</v>
      </c>
      <c r="AP35" s="23">
        <f t="shared" si="2"/>
        <v>6.7</v>
      </c>
      <c r="AQ35" s="23"/>
    </row>
    <row r="36" spans="1:43" ht="15" customHeight="1">
      <c r="A36" s="18">
        <v>29</v>
      </c>
      <c r="B36" s="45" t="s">
        <v>183</v>
      </c>
      <c r="C36" s="46" t="s">
        <v>107</v>
      </c>
      <c r="D36" s="1" t="s">
        <v>108</v>
      </c>
      <c r="E36" s="47" t="s">
        <v>109</v>
      </c>
      <c r="F36" s="23">
        <v>8</v>
      </c>
      <c r="G36" s="23">
        <v>8</v>
      </c>
      <c r="H36" s="23">
        <v>5</v>
      </c>
      <c r="I36" s="23">
        <v>6</v>
      </c>
      <c r="J36" s="23">
        <v>6</v>
      </c>
      <c r="K36" s="23">
        <v>8</v>
      </c>
      <c r="L36" s="23">
        <v>6</v>
      </c>
      <c r="M36" s="23">
        <v>6</v>
      </c>
      <c r="N36" s="23">
        <v>9</v>
      </c>
      <c r="O36" s="23">
        <v>8</v>
      </c>
      <c r="P36" s="23">
        <v>6</v>
      </c>
      <c r="Q36" s="23">
        <v>7</v>
      </c>
      <c r="R36" s="23">
        <v>8</v>
      </c>
      <c r="S36" s="23">
        <v>8</v>
      </c>
      <c r="T36" s="23">
        <v>8</v>
      </c>
      <c r="U36" s="23">
        <v>7</v>
      </c>
      <c r="V36" s="23">
        <v>9</v>
      </c>
      <c r="W36" s="23">
        <v>5</v>
      </c>
      <c r="X36" s="23">
        <v>9</v>
      </c>
      <c r="Y36" s="23">
        <v>7</v>
      </c>
      <c r="Z36" s="23">
        <v>6</v>
      </c>
      <c r="AA36" s="23">
        <v>6</v>
      </c>
      <c r="AB36" s="23">
        <v>6</v>
      </c>
      <c r="AC36" s="23">
        <v>8</v>
      </c>
      <c r="AD36" s="23">
        <v>5</v>
      </c>
      <c r="AE36" s="23">
        <v>9</v>
      </c>
      <c r="AF36" s="23">
        <v>8</v>
      </c>
      <c r="AG36" s="23">
        <v>7</v>
      </c>
      <c r="AH36" s="23">
        <v>6</v>
      </c>
      <c r="AI36" s="23">
        <v>8</v>
      </c>
      <c r="AJ36" s="24">
        <v>8</v>
      </c>
      <c r="AK36" s="23">
        <v>7</v>
      </c>
      <c r="AL36" s="23">
        <v>0</v>
      </c>
      <c r="AM36" s="23">
        <f t="shared" si="1"/>
        <v>7.06</v>
      </c>
      <c r="AN36" s="23">
        <f>VLOOKUP($B36,'[2]tong hop'!$B$9:$L$51,10,0)</f>
        <v>8</v>
      </c>
      <c r="AO36" s="23" t="str">
        <f>VLOOKUP($B36,'[2]tong hop'!$B$9:$L$51,11,0)</f>
        <v>KD</v>
      </c>
      <c r="AP36" s="23">
        <f t="shared" si="2"/>
        <v>7.37</v>
      </c>
      <c r="AQ36" s="23"/>
    </row>
    <row r="37" spans="1:43" ht="15" customHeight="1">
      <c r="A37" s="18">
        <v>30</v>
      </c>
      <c r="B37" s="45" t="s">
        <v>195</v>
      </c>
      <c r="C37" s="46" t="s">
        <v>18</v>
      </c>
      <c r="D37" s="1" t="s">
        <v>110</v>
      </c>
      <c r="E37" s="47" t="s">
        <v>111</v>
      </c>
      <c r="F37" s="23">
        <f>MAX('[1]Diem TH07KT'!$F48,'[1]Diem TH07KT'!$G48)</f>
        <v>8</v>
      </c>
      <c r="G37" s="23">
        <f>MAX('[1]Diem TH07KT'!$H48,'[1]Diem TH07KT'!$I48)</f>
        <v>7</v>
      </c>
      <c r="H37" s="23">
        <f>MAX('[1]Diem TH07KT'!$J48,'[1]Diem TH07KT'!$K48)</f>
        <v>5</v>
      </c>
      <c r="I37" s="23">
        <f>MAX('[1]Diem TH07KT'!$L48,'[1]Diem TH07KT'!$M48)</f>
        <v>8</v>
      </c>
      <c r="J37" s="23">
        <f>MAX('[1]Diem TH07KT'!$N48,'[1]Diem TH07KT'!$O48,'[1]Diem TH07KT'!$P48)</f>
        <v>6</v>
      </c>
      <c r="K37" s="23">
        <f>MAX('[1]Diem TH07KT'!$Q48,'[1]Diem TH07KT'!$R48)</f>
        <v>8</v>
      </c>
      <c r="L37" s="23">
        <f>MAX('[1]Diem TH07KT'!$S48,'[1]Diem TH07KT'!$T48)</f>
        <v>5</v>
      </c>
      <c r="M37" s="23">
        <f>MAX('[1]Diem TH07KT'!$U48,'[1]Diem TH07KT'!$V48)</f>
        <v>5</v>
      </c>
      <c r="N37" s="23">
        <f>MAX('[1]Diem TH07KT'!$W48,'[1]Diem TH07KT'!$X48)</f>
        <v>8</v>
      </c>
      <c r="O37" s="23">
        <f>MAX('[1]Diem TH07KT'!$Y48,'[1]Diem TH07KT'!$Z48,'[1]Diem TH07KT'!$AA48)</f>
        <v>7</v>
      </c>
      <c r="P37" s="23">
        <f>MAX('[1]Diem TH07KT'!$AB48,'[1]Diem TH07KT'!$AC48)</f>
        <v>5</v>
      </c>
      <c r="Q37" s="23">
        <f>MAX('[1]Diem TH07KT'!$AD48,'[1]Diem TH07KT'!$AE48)</f>
        <v>5</v>
      </c>
      <c r="R37" s="23">
        <f>MAX('[1]Diem TH07KT'!$AF48,'[1]Diem TH07KT'!$AG48)</f>
        <v>7</v>
      </c>
      <c r="S37" s="23">
        <f>MAX('[1]Diem TH07KT'!$AH48,'[1]Diem TH07KT'!$AI48)</f>
        <v>6</v>
      </c>
      <c r="T37" s="23">
        <f>MAX('[1]Diem TH07KT'!$AJ48,'[1]Diem TH07KT'!$AK48)</f>
        <v>5</v>
      </c>
      <c r="U37" s="23">
        <f>MAX('[1]Diem TH07KT'!$AL48,'[1]Diem TH07KT'!$AM48,'[1]Diem TH07KT'!$AN48,'[1]Diem TH07KT'!$AO48)</f>
        <v>7</v>
      </c>
      <c r="V37" s="23">
        <f>MAX('[1]Diem TH07KT'!$AP48,'[1]Diem TH07KT'!$AQ48)</f>
        <v>7</v>
      </c>
      <c r="W37" s="23">
        <f>MAX('[1]Diem TH07KT'!$AR48,'[1]Diem TH07KT'!$AS48)</f>
        <v>5</v>
      </c>
      <c r="X37" s="23">
        <f>MAX('[1]Diem TH07KT'!$AT48,'[1]Diem TH07KT'!$AU48)</f>
        <v>7</v>
      </c>
      <c r="Y37" s="23">
        <f>MAX('[1]Diem TH07KT'!$AV48,'[1]Diem TH07KT'!$AW48)</f>
        <v>6</v>
      </c>
      <c r="Z37" s="23">
        <f>MAX('[1]Diem TH07KT'!$AX48,'[1]Diem TH07KT'!$AY48)</f>
        <v>6</v>
      </c>
      <c r="AA37" s="23">
        <f>MAX('[1]Diem TH07KT'!$AZ48,'[1]Diem TH07KT'!$BA48)</f>
        <v>5</v>
      </c>
      <c r="AB37" s="23">
        <f>MAX('[1]Diem TH07KT'!$BB48,'[1]Diem TH07KT'!$BC48)</f>
        <v>5</v>
      </c>
      <c r="AC37" s="23">
        <f>MAX('[1]Diem TH07KT'!$BD48,'[1]Diem TH07KT'!$BE48)</f>
        <v>8</v>
      </c>
      <c r="AD37" s="23">
        <f>MAX('[1]Diem TH07KT'!$BF48,'[1]Diem TH07KT'!$BG48)</f>
        <v>5</v>
      </c>
      <c r="AE37" s="23">
        <f>MAX('[1]Diem TH07KT'!$BH48,'[1]Diem TH07KT'!$BI48)</f>
        <v>7</v>
      </c>
      <c r="AF37" s="23">
        <f>MAX('[1]Diem TH07KT'!$BJ48,'[1]Diem TH07KT'!$BK48)</f>
        <v>6</v>
      </c>
      <c r="AG37" s="23">
        <f>MAX('[1]Diem TH07KT'!$BL48,'[1]Diem TH07KT'!$BM48)</f>
        <v>5</v>
      </c>
      <c r="AH37" s="23">
        <f>MAX('[1]Diem TH07KT'!$BN48,'[1]Diem TH07KT'!$BO48)</f>
        <v>5</v>
      </c>
      <c r="AI37" s="23">
        <f>MAX('[1]Diem TH07KT'!$BP48,'[1]Diem TH07KT'!$BQ48)</f>
        <v>6</v>
      </c>
      <c r="AJ37" s="24">
        <f>MAX('[1]Diem TH07KT'!$BR48,'[1]Diem TH07KT'!$BS48)</f>
        <v>8</v>
      </c>
      <c r="AK37" s="23">
        <f>MAX('[1]Diem TH07KT'!$BT48,'[1]Diem TH07KT'!$BU48)</f>
        <v>5</v>
      </c>
      <c r="AL37" s="23">
        <f t="shared" si="3"/>
        <v>0</v>
      </c>
      <c r="AM37" s="23">
        <f t="shared" si="1"/>
        <v>6.15</v>
      </c>
      <c r="AN37" s="23">
        <f>VLOOKUP($B37,'[2]tong hop'!$B$9:$L$51,10,0)</f>
        <v>8</v>
      </c>
      <c r="AO37" s="23" t="str">
        <f>VLOOKUP($B37,'[2]tong hop'!$B$9:$L$51,11,0)</f>
        <v>D</v>
      </c>
      <c r="AP37" s="23">
        <f t="shared" si="2"/>
        <v>6.77</v>
      </c>
      <c r="AQ37" s="23"/>
    </row>
    <row r="38" spans="1:43" ht="15" customHeight="1">
      <c r="A38" s="18">
        <v>31</v>
      </c>
      <c r="B38" s="45" t="s">
        <v>184</v>
      </c>
      <c r="C38" s="46" t="s">
        <v>112</v>
      </c>
      <c r="D38" s="1" t="s">
        <v>113</v>
      </c>
      <c r="E38" s="47" t="s">
        <v>102</v>
      </c>
      <c r="F38" s="23">
        <f>MAX('[1]Diem TH07KT'!$F49,'[1]Diem TH07KT'!$G49)</f>
        <v>7</v>
      </c>
      <c r="G38" s="23">
        <f>MAX('[1]Diem TH07KT'!$H49,'[1]Diem TH07KT'!$I49)</f>
        <v>8</v>
      </c>
      <c r="H38" s="23">
        <f>MAX('[1]Diem TH07KT'!$J49,'[1]Diem TH07KT'!$K49)</f>
        <v>5</v>
      </c>
      <c r="I38" s="23">
        <f>MAX('[1]Diem TH07KT'!$L49,'[1]Diem TH07KT'!$M49)</f>
        <v>7</v>
      </c>
      <c r="J38" s="23">
        <f>MAX('[1]Diem TH07KT'!$N49,'[1]Diem TH07KT'!$O49,'[1]Diem TH07KT'!$P49)</f>
        <v>6</v>
      </c>
      <c r="K38" s="23">
        <f>MAX('[1]Diem TH07KT'!$Q49,'[1]Diem TH07KT'!$R49)</f>
        <v>7</v>
      </c>
      <c r="L38" s="23">
        <f>MAX('[1]Diem TH07KT'!$S49,'[1]Diem TH07KT'!$T49)</f>
        <v>5</v>
      </c>
      <c r="M38" s="23">
        <f>MAX('[1]Diem TH07KT'!$U49,'[1]Diem TH07KT'!$V49)</f>
        <v>6</v>
      </c>
      <c r="N38" s="23">
        <f>MAX('[1]Diem TH07KT'!$W49,'[1]Diem TH07KT'!$X49)</f>
        <v>7</v>
      </c>
      <c r="O38" s="23">
        <f>MAX('[1]Diem TH07KT'!$Y49,'[1]Diem TH07KT'!$Z49,'[1]Diem TH07KT'!$AA49)</f>
        <v>6</v>
      </c>
      <c r="P38" s="23">
        <f>MAX('[1]Diem TH07KT'!$AB49,'[1]Diem TH07KT'!$AC49)</f>
        <v>5</v>
      </c>
      <c r="Q38" s="23">
        <f>MAX('[1]Diem TH07KT'!$AD49,'[1]Diem TH07KT'!$AE49)</f>
        <v>7</v>
      </c>
      <c r="R38" s="23">
        <f>MAX('[1]Diem TH07KT'!$AF49,'[1]Diem TH07KT'!$AG49)</f>
        <v>6</v>
      </c>
      <c r="S38" s="23">
        <f>MAX('[1]Diem TH07KT'!$AH49,'[1]Diem TH07KT'!$AI49)</f>
        <v>6</v>
      </c>
      <c r="T38" s="23">
        <f>MAX('[1]Diem TH07KT'!$AJ49,'[1]Diem TH07KT'!$AK49)</f>
        <v>6</v>
      </c>
      <c r="U38" s="23">
        <f>MAX('[1]Diem TH07KT'!$AL49,'[1]Diem TH07KT'!$AM49,'[1]Diem TH07KT'!$AN49,'[1]Diem TH07KT'!$AO49)</f>
        <v>5</v>
      </c>
      <c r="V38" s="23">
        <f>MAX('[1]Diem TH07KT'!$AP49,'[1]Diem TH07KT'!$AQ49)</f>
        <v>8</v>
      </c>
      <c r="W38" s="23">
        <f>MAX('[1]Diem TH07KT'!$AR49,'[1]Diem TH07KT'!$AS49)</f>
        <v>6</v>
      </c>
      <c r="X38" s="23">
        <f>MAX('[1]Diem TH07KT'!$AT49,'[1]Diem TH07KT'!$AU49)</f>
        <v>7</v>
      </c>
      <c r="Y38" s="23">
        <f>MAX('[1]Diem TH07KT'!$AV49,'[1]Diem TH07KT'!$AW49)</f>
        <v>6</v>
      </c>
      <c r="Z38" s="23">
        <f>MAX('[1]Diem TH07KT'!$AX49,'[1]Diem TH07KT'!$AY49)</f>
        <v>5</v>
      </c>
      <c r="AA38" s="23">
        <f>MAX('[1]Diem TH07KT'!$AZ49,'[1]Diem TH07KT'!$BA49)</f>
        <v>5</v>
      </c>
      <c r="AB38" s="23">
        <f>MAX('[1]Diem TH07KT'!$BB49,'[1]Diem TH07KT'!$BC49)</f>
        <v>5</v>
      </c>
      <c r="AC38" s="23">
        <f>MAX('[1]Diem TH07KT'!$BD49,'[1]Diem TH07KT'!$BE49)</f>
        <v>5</v>
      </c>
      <c r="AD38" s="23">
        <f>MAX('[1]Diem TH07KT'!$BF49,'[1]Diem TH07KT'!$BG49)</f>
        <v>7</v>
      </c>
      <c r="AE38" s="23">
        <f>MAX('[1]Diem TH07KT'!$BH49,'[1]Diem TH07KT'!$BI49)</f>
        <v>6</v>
      </c>
      <c r="AF38" s="23">
        <f>MAX('[1]Diem TH07KT'!$BJ49,'[1]Diem TH07KT'!$BK49)</f>
        <v>6</v>
      </c>
      <c r="AG38" s="23">
        <f>MAX('[1]Diem TH07KT'!$BL49,'[1]Diem TH07KT'!$BM49)</f>
        <v>5</v>
      </c>
      <c r="AH38" s="23">
        <f>MAX('[1]Diem TH07KT'!$BN49,'[1]Diem TH07KT'!$BO49)</f>
        <v>5</v>
      </c>
      <c r="AI38" s="23">
        <f>MAX('[1]Diem TH07KT'!$BP49,'[1]Diem TH07KT'!$BQ49)</f>
        <v>5</v>
      </c>
      <c r="AJ38" s="24">
        <f>MAX('[1]Diem TH07KT'!$BR49,'[1]Diem TH07KT'!$BS49)</f>
        <v>8</v>
      </c>
      <c r="AK38" s="23">
        <f>MAX('[1]Diem TH07KT'!$BT49,'[1]Diem TH07KT'!$BU49)</f>
        <v>6</v>
      </c>
      <c r="AL38" s="23">
        <f t="shared" si="3"/>
        <v>0</v>
      </c>
      <c r="AM38" s="23">
        <f t="shared" si="1"/>
        <v>6.07</v>
      </c>
      <c r="AN38" s="23">
        <f>VLOOKUP($B38,'[2]tong hop'!$B$9:$L$51,10,0)</f>
        <v>5</v>
      </c>
      <c r="AO38" s="23" t="str">
        <f>VLOOKUP($B38,'[2]tong hop'!$B$9:$L$51,11,0)</f>
        <v>KD</v>
      </c>
      <c r="AP38" s="23">
        <f t="shared" si="2"/>
        <v>5.71</v>
      </c>
      <c r="AQ38" s="23"/>
    </row>
    <row r="39" spans="1:43" ht="15" customHeight="1">
      <c r="A39" s="18">
        <v>32</v>
      </c>
      <c r="B39" s="45" t="s">
        <v>185</v>
      </c>
      <c r="C39" s="46" t="s">
        <v>29</v>
      </c>
      <c r="D39" s="1" t="s">
        <v>114</v>
      </c>
      <c r="E39" s="47" t="s">
        <v>115</v>
      </c>
      <c r="F39" s="23">
        <f>MAX('[1]Diem TH07KT'!$F50,'[1]Diem TH07KT'!$G50)</f>
        <v>7</v>
      </c>
      <c r="G39" s="23">
        <f>MAX('[1]Diem TH07KT'!$H50,'[1]Diem TH07KT'!$I50)</f>
        <v>7</v>
      </c>
      <c r="H39" s="23">
        <f>MAX('[1]Diem TH07KT'!$J50,'[1]Diem TH07KT'!$K50)</f>
        <v>6</v>
      </c>
      <c r="I39" s="23">
        <f>MAX('[1]Diem TH07KT'!$L50,'[1]Diem TH07KT'!$M50)</f>
        <v>9</v>
      </c>
      <c r="J39" s="23">
        <f>MAX('[1]Diem TH07KT'!$N50,'[1]Diem TH07KT'!$O50,'[1]Diem TH07KT'!$P50)</f>
        <v>6</v>
      </c>
      <c r="K39" s="23">
        <f>MAX('[1]Diem TH07KT'!$Q50,'[1]Diem TH07KT'!$R50)</f>
        <v>7</v>
      </c>
      <c r="L39" s="23">
        <f>MAX('[1]Diem TH07KT'!$S50,'[1]Diem TH07KT'!$T50)</f>
        <v>7</v>
      </c>
      <c r="M39" s="23">
        <f>MAX('[1]Diem TH07KT'!$U50,'[1]Diem TH07KT'!$V50)</f>
        <v>9</v>
      </c>
      <c r="N39" s="23">
        <f>MAX('[1]Diem TH07KT'!$W50,'[1]Diem TH07KT'!$X50)</f>
        <v>8</v>
      </c>
      <c r="O39" s="23">
        <f>MAX('[1]Diem TH07KT'!$Y50,'[1]Diem TH07KT'!$Z50,'[1]Diem TH07KT'!$AA50)</f>
        <v>6</v>
      </c>
      <c r="P39" s="23">
        <f>MAX('[1]Diem TH07KT'!$AB50,'[1]Diem TH07KT'!$AC50)</f>
        <v>6</v>
      </c>
      <c r="Q39" s="23">
        <f>MAX('[1]Diem TH07KT'!$AD50,'[1]Diem TH07KT'!$AE50)</f>
        <v>6</v>
      </c>
      <c r="R39" s="23">
        <f>MAX('[1]Diem TH07KT'!$AF50,'[1]Diem TH07KT'!$AG50)</f>
        <v>9</v>
      </c>
      <c r="S39" s="23">
        <f>MAX('[1]Diem TH07KT'!$AH50,'[1]Diem TH07KT'!$AI50)</f>
        <v>7</v>
      </c>
      <c r="T39" s="23">
        <f>MAX('[1]Diem TH07KT'!$AJ50,'[1]Diem TH07KT'!$AK50)</f>
        <v>8</v>
      </c>
      <c r="U39" s="23">
        <f>MAX('[1]Diem TH07KT'!$AL50,'[1]Diem TH07KT'!$AM50,'[1]Diem TH07KT'!$AN50,'[1]Diem TH07KT'!$AO50)</f>
        <v>10</v>
      </c>
      <c r="V39" s="23">
        <f>MAX('[1]Diem TH07KT'!$AP50,'[1]Diem TH07KT'!$AQ50)</f>
        <v>9</v>
      </c>
      <c r="W39" s="23">
        <f>MAX('[1]Diem TH07KT'!$AR50,'[1]Diem TH07KT'!$AS50)</f>
        <v>6</v>
      </c>
      <c r="X39" s="23">
        <f>MAX('[1]Diem TH07KT'!$AT50,'[1]Diem TH07KT'!$AU50)</f>
        <v>9</v>
      </c>
      <c r="Y39" s="23">
        <f>MAX('[1]Diem TH07KT'!$AV50,'[1]Diem TH07KT'!$AW50)</f>
        <v>9</v>
      </c>
      <c r="Z39" s="23">
        <f>MAX('[1]Diem TH07KT'!$AX50,'[1]Diem TH07KT'!$AY50)</f>
        <v>7</v>
      </c>
      <c r="AA39" s="23">
        <f>MAX('[1]Diem TH07KT'!$AZ50,'[1]Diem TH07KT'!$BA50)</f>
        <v>7</v>
      </c>
      <c r="AB39" s="23">
        <f>MAX('[1]Diem TH07KT'!$BB50,'[1]Diem TH07KT'!$BC50)</f>
        <v>8</v>
      </c>
      <c r="AC39" s="23">
        <f>MAX('[1]Diem TH07KT'!$BD50,'[1]Diem TH07KT'!$BE50)</f>
        <v>7</v>
      </c>
      <c r="AD39" s="23">
        <f>MAX('[1]Diem TH07KT'!$BF50,'[1]Diem TH07KT'!$BG50)</f>
        <v>5</v>
      </c>
      <c r="AE39" s="23">
        <f>MAX('[1]Diem TH07KT'!$BH50,'[1]Diem TH07KT'!$BI50)</f>
        <v>8</v>
      </c>
      <c r="AF39" s="23">
        <f>MAX('[1]Diem TH07KT'!$BJ50,'[1]Diem TH07KT'!$BK50)</f>
        <v>9</v>
      </c>
      <c r="AG39" s="23">
        <f>MAX('[1]Diem TH07KT'!$BL50,'[1]Diem TH07KT'!$BM50)</f>
        <v>7</v>
      </c>
      <c r="AH39" s="23">
        <f>MAX('[1]Diem TH07KT'!$BN50,'[1]Diem TH07KT'!$BO50)</f>
        <v>10</v>
      </c>
      <c r="AI39" s="23">
        <f>MAX('[1]Diem TH07KT'!$BP50,'[1]Diem TH07KT'!$BQ50)</f>
        <v>10</v>
      </c>
      <c r="AJ39" s="24">
        <f>MAX('[1]Diem TH07KT'!$BR50,'[1]Diem TH07KT'!$BS50)</f>
        <v>8</v>
      </c>
      <c r="AK39" s="23">
        <f>MAX('[1]Diem TH07KT'!$BT50,'[1]Diem TH07KT'!$BU50)</f>
        <v>8</v>
      </c>
      <c r="AL39" s="23">
        <f t="shared" si="3"/>
        <v>0</v>
      </c>
      <c r="AM39" s="23">
        <f t="shared" si="1"/>
        <v>7.59</v>
      </c>
      <c r="AN39" s="23">
        <f>VLOOKUP($B39,'[2]tong hop'!$B$9:$L$51,10,0)</f>
        <v>8.5</v>
      </c>
      <c r="AO39" s="23" t="str">
        <f>VLOOKUP($B39,'[2]tong hop'!$B$9:$L$51,11,0)</f>
        <v>KD</v>
      </c>
      <c r="AP39" s="23">
        <f t="shared" si="2"/>
        <v>7.89</v>
      </c>
      <c r="AQ39" s="23"/>
    </row>
    <row r="40" spans="1:43" ht="15" customHeight="1">
      <c r="A40" s="18">
        <v>33</v>
      </c>
      <c r="B40" s="45" t="s">
        <v>187</v>
      </c>
      <c r="C40" s="46" t="s">
        <v>121</v>
      </c>
      <c r="D40" s="1" t="s">
        <v>122</v>
      </c>
      <c r="E40" s="47" t="s">
        <v>123</v>
      </c>
      <c r="F40" s="23">
        <f>MAX('[1]Diem TH07KT'!$F53,'[1]Diem TH07KT'!$G53)</f>
        <v>7</v>
      </c>
      <c r="G40" s="23">
        <f>MAX('[1]Diem TH07KT'!$H53,'[1]Diem TH07KT'!$I53)</f>
        <v>7</v>
      </c>
      <c r="H40" s="23">
        <f>MAX('[1]Diem TH07KT'!$J53,'[1]Diem TH07KT'!$K53)</f>
        <v>6</v>
      </c>
      <c r="I40" s="23">
        <f>MAX('[1]Diem TH07KT'!$L53,'[1]Diem TH07KT'!$M53)</f>
        <v>6</v>
      </c>
      <c r="J40" s="23">
        <f>MAX('[1]Diem TH07KT'!$N53,'[1]Diem TH07KT'!$O53,'[1]Diem TH07KT'!$P53)</f>
        <v>6</v>
      </c>
      <c r="K40" s="23">
        <f>MAX('[1]Diem TH07KT'!$Q53,'[1]Diem TH07KT'!$R53)</f>
        <v>8</v>
      </c>
      <c r="L40" s="23">
        <f>MAX('[1]Diem TH07KT'!$S53,'[1]Diem TH07KT'!$T53)</f>
        <v>5</v>
      </c>
      <c r="M40" s="23">
        <f>MAX('[1]Diem TH07KT'!$U53,'[1]Diem TH07KT'!$V53)</f>
        <v>7</v>
      </c>
      <c r="N40" s="23">
        <f>MAX('[1]Diem TH07KT'!$W53,'[1]Diem TH07KT'!$X53)</f>
        <v>8</v>
      </c>
      <c r="O40" s="23">
        <f>MAX('[1]Diem TH07KT'!$Y53,'[1]Diem TH07KT'!$Z53,'[1]Diem TH07KT'!$AA53)</f>
        <v>6</v>
      </c>
      <c r="P40" s="23">
        <f>MAX('[1]Diem TH07KT'!$AB53,'[1]Diem TH07KT'!$AC53)</f>
        <v>5</v>
      </c>
      <c r="Q40" s="23">
        <f>MAX('[1]Diem TH07KT'!$AD53,'[1]Diem TH07KT'!$AE53)</f>
        <v>7</v>
      </c>
      <c r="R40" s="23">
        <f>MAX('[1]Diem TH07KT'!$AF53,'[1]Diem TH07KT'!$AG53)</f>
        <v>7</v>
      </c>
      <c r="S40" s="23">
        <f>MAX('[1]Diem TH07KT'!$AH53,'[1]Diem TH07KT'!$AI53)</f>
        <v>9</v>
      </c>
      <c r="T40" s="23">
        <f>MAX('[1]Diem TH07KT'!$AJ53,'[1]Diem TH07KT'!$AK53)</f>
        <v>6</v>
      </c>
      <c r="U40" s="23">
        <f>MAX('[1]Diem TH07KT'!$AL53,'[1]Diem TH07KT'!$AM53,'[1]Diem TH07KT'!$AN53,'[1]Diem TH07KT'!$AO53)</f>
        <v>5</v>
      </c>
      <c r="V40" s="23">
        <f>MAX('[1]Diem TH07KT'!$AP53,'[1]Diem TH07KT'!$AQ53)</f>
        <v>7</v>
      </c>
      <c r="W40" s="23">
        <f>MAX('[1]Diem TH07KT'!$AR53,'[1]Diem TH07KT'!$AS53)</f>
        <v>5</v>
      </c>
      <c r="X40" s="23">
        <f>MAX('[1]Diem TH07KT'!$AT53,'[1]Diem TH07KT'!$AU53)</f>
        <v>10</v>
      </c>
      <c r="Y40" s="23">
        <f>MAX('[1]Diem TH07KT'!$AV53,'[1]Diem TH07KT'!$AW53)</f>
        <v>9</v>
      </c>
      <c r="Z40" s="23">
        <f>MAX('[1]Diem TH07KT'!$AX53,'[1]Diem TH07KT'!$AY53)</f>
        <v>7</v>
      </c>
      <c r="AA40" s="23">
        <f>MAX('[1]Diem TH07KT'!$AZ53,'[1]Diem TH07KT'!$BA53)</f>
        <v>6</v>
      </c>
      <c r="AB40" s="23">
        <f>MAX('[1]Diem TH07KT'!$BB53,'[1]Diem TH07KT'!$BC53)</f>
        <v>5</v>
      </c>
      <c r="AC40" s="23">
        <f>MAX('[1]Diem TH07KT'!$BD53,'[1]Diem TH07KT'!$BE53)</f>
        <v>8</v>
      </c>
      <c r="AD40" s="23">
        <f>MAX('[1]Diem TH07KT'!$BF53,'[1]Diem TH07KT'!$BG53)</f>
        <v>6</v>
      </c>
      <c r="AE40" s="23">
        <f>MAX('[1]Diem TH07KT'!$BH53,'[1]Diem TH07KT'!$BI53)</f>
        <v>7</v>
      </c>
      <c r="AF40" s="23">
        <f>MAX('[1]Diem TH07KT'!$BJ53,'[1]Diem TH07KT'!$BK53)</f>
        <v>6</v>
      </c>
      <c r="AG40" s="23">
        <f>MAX('[1]Diem TH07KT'!$BL53,'[1]Diem TH07KT'!$BM53)</f>
        <v>7</v>
      </c>
      <c r="AH40" s="23">
        <f>MAX('[1]Diem TH07KT'!$BN53,'[1]Diem TH07KT'!$BO53)</f>
        <v>8</v>
      </c>
      <c r="AI40" s="23">
        <f>MAX('[1]Diem TH07KT'!$BP53,'[1]Diem TH07KT'!$BQ53)</f>
        <v>6</v>
      </c>
      <c r="AJ40" s="24">
        <f>MAX('[1]Diem TH07KT'!$BR53,'[1]Diem TH07KT'!$BS53)</f>
        <v>7</v>
      </c>
      <c r="AK40" s="23">
        <f>MAX('[1]Diem TH07KT'!$BT53,'[1]Diem TH07KT'!$BU53)</f>
        <v>5</v>
      </c>
      <c r="AL40" s="23">
        <f t="shared" si="3"/>
        <v>0</v>
      </c>
      <c r="AM40" s="23">
        <f t="shared" si="1"/>
        <v>6.65</v>
      </c>
      <c r="AN40" s="23">
        <f>VLOOKUP($B40,'[2]tong hop'!$B$9:$L$51,10,0)</f>
        <v>7</v>
      </c>
      <c r="AO40" s="23" t="str">
        <f>VLOOKUP($B40,'[2]tong hop'!$B$9:$L$51,11,0)</f>
        <v>KD</v>
      </c>
      <c r="AP40" s="23">
        <f t="shared" si="2"/>
        <v>6.77</v>
      </c>
      <c r="AQ40" s="23"/>
    </row>
    <row r="41" spans="1:43" ht="15" customHeight="1">
      <c r="A41" s="18">
        <v>34</v>
      </c>
      <c r="B41" s="45" t="s">
        <v>188</v>
      </c>
      <c r="C41" s="46" t="s">
        <v>124</v>
      </c>
      <c r="D41" s="1" t="s">
        <v>125</v>
      </c>
      <c r="E41" s="47" t="s">
        <v>126</v>
      </c>
      <c r="F41" s="23">
        <f>MAX('[1]Diem TH07KT'!$F54,'[1]Diem TH07KT'!$G54)</f>
        <v>9</v>
      </c>
      <c r="G41" s="23">
        <f>MAX('[1]Diem TH07KT'!$H54,'[1]Diem TH07KT'!$I54)</f>
        <v>8</v>
      </c>
      <c r="H41" s="23">
        <f>MAX('[1]Diem TH07KT'!$J54,'[1]Diem TH07KT'!$K54)</f>
        <v>6</v>
      </c>
      <c r="I41" s="23">
        <f>MAX('[1]Diem TH07KT'!$L54,'[1]Diem TH07KT'!$M54)</f>
        <v>7</v>
      </c>
      <c r="J41" s="23">
        <f>MAX('[1]Diem TH07KT'!$N54,'[1]Diem TH07KT'!$O54,'[1]Diem TH07KT'!$P54)</f>
        <v>5</v>
      </c>
      <c r="K41" s="23">
        <f>MAX('[1]Diem TH07KT'!$Q54,'[1]Diem TH07KT'!$R54)</f>
        <v>9</v>
      </c>
      <c r="L41" s="23">
        <f>MAX('[1]Diem TH07KT'!$S54,'[1]Diem TH07KT'!$T54)</f>
        <v>7</v>
      </c>
      <c r="M41" s="23">
        <f>MAX('[1]Diem TH07KT'!$U54,'[1]Diem TH07KT'!$V54)</f>
        <v>7</v>
      </c>
      <c r="N41" s="23">
        <f>MAX('[1]Diem TH07KT'!$W54,'[1]Diem TH07KT'!$X54)</f>
        <v>7</v>
      </c>
      <c r="O41" s="23">
        <f>MAX('[1]Diem TH07KT'!$Y54,'[1]Diem TH07KT'!$Z54,'[1]Diem TH07KT'!$AA54)</f>
        <v>6</v>
      </c>
      <c r="P41" s="23">
        <f>MAX('[1]Diem TH07KT'!$AB54,'[1]Diem TH07KT'!$AC54)</f>
        <v>7</v>
      </c>
      <c r="Q41" s="23">
        <f>MAX('[1]Diem TH07KT'!$AD54,'[1]Diem TH07KT'!$AE54)</f>
        <v>8</v>
      </c>
      <c r="R41" s="23">
        <f>MAX('[1]Diem TH07KT'!$AF54,'[1]Diem TH07KT'!$AG54)</f>
        <v>8</v>
      </c>
      <c r="S41" s="23">
        <f>MAX('[1]Diem TH07KT'!$AH54,'[1]Diem TH07KT'!$AI54)</f>
        <v>7</v>
      </c>
      <c r="T41" s="23">
        <f>MAX('[1]Diem TH07KT'!$AJ54,'[1]Diem TH07KT'!$AK54)</f>
        <v>7</v>
      </c>
      <c r="U41" s="23">
        <f>MAX('[1]Diem TH07KT'!$AL54,'[1]Diem TH07KT'!$AM54,'[1]Diem TH07KT'!$AN54,'[1]Diem TH07KT'!$AO54)</f>
        <v>8</v>
      </c>
      <c r="V41" s="23">
        <f>MAX('[1]Diem TH07KT'!$AP54,'[1]Diem TH07KT'!$AQ54)</f>
        <v>8</v>
      </c>
      <c r="W41" s="23">
        <f>MAX('[1]Diem TH07KT'!$AR54,'[1]Diem TH07KT'!$AS54)</f>
        <v>6</v>
      </c>
      <c r="X41" s="23">
        <f>MAX('[1]Diem TH07KT'!$AT54,'[1]Diem TH07KT'!$AU54)</f>
        <v>8</v>
      </c>
      <c r="Y41" s="23">
        <f>MAX('[1]Diem TH07KT'!$AV54,'[1]Diem TH07KT'!$AW54)</f>
        <v>9</v>
      </c>
      <c r="Z41" s="23">
        <f>MAX('[1]Diem TH07KT'!$AX54,'[1]Diem TH07KT'!$AY54)</f>
        <v>6</v>
      </c>
      <c r="AA41" s="23">
        <f>MAX('[1]Diem TH07KT'!$AZ54,'[1]Diem TH07KT'!$BA54)</f>
        <v>5</v>
      </c>
      <c r="AB41" s="23">
        <f>MAX('[1]Diem TH07KT'!$BB54,'[1]Diem TH07KT'!$BC54)</f>
        <v>7</v>
      </c>
      <c r="AC41" s="23">
        <f>MAX('[1]Diem TH07KT'!$BD54,'[1]Diem TH07KT'!$BE54)</f>
        <v>8</v>
      </c>
      <c r="AD41" s="23">
        <f>MAX('[1]Diem TH07KT'!$BF54,'[1]Diem TH07KT'!$BG54)</f>
        <v>7</v>
      </c>
      <c r="AE41" s="23">
        <f>MAX('[1]Diem TH07KT'!$BH54,'[1]Diem TH07KT'!$BI54)</f>
        <v>8</v>
      </c>
      <c r="AF41" s="23">
        <f>MAX('[1]Diem TH07KT'!$BJ54,'[1]Diem TH07KT'!$BK54)</f>
        <v>8</v>
      </c>
      <c r="AG41" s="23">
        <f>MAX('[1]Diem TH07KT'!$BL54,'[1]Diem TH07KT'!$BM54)</f>
        <v>6</v>
      </c>
      <c r="AH41" s="23">
        <f>MAX('[1]Diem TH07KT'!$BN54,'[1]Diem TH07KT'!$BO54)</f>
        <v>7</v>
      </c>
      <c r="AI41" s="23">
        <f>MAX('[1]Diem TH07KT'!$BP54,'[1]Diem TH07KT'!$BQ54)</f>
        <v>7</v>
      </c>
      <c r="AJ41" s="24">
        <f>MAX('[1]Diem TH07KT'!$BR54,'[1]Diem TH07KT'!$BS54)</f>
        <v>7</v>
      </c>
      <c r="AK41" s="23">
        <f>MAX('[1]Diem TH07KT'!$BT54,'[1]Diem TH07KT'!$BU54)</f>
        <v>8</v>
      </c>
      <c r="AL41" s="23">
        <f t="shared" si="3"/>
        <v>0</v>
      </c>
      <c r="AM41" s="23">
        <f t="shared" si="1"/>
        <v>7.16</v>
      </c>
      <c r="AN41" s="23">
        <f>VLOOKUP($B41,'[2]tong hop'!$B$9:$L$51,10,0)</f>
        <v>8</v>
      </c>
      <c r="AO41" s="23" t="str">
        <f>VLOOKUP($B41,'[2]tong hop'!$B$9:$L$51,11,0)</f>
        <v>D</v>
      </c>
      <c r="AP41" s="23">
        <f t="shared" si="2"/>
        <v>7.44</v>
      </c>
      <c r="AQ41" s="23"/>
    </row>
    <row r="42" spans="1:43" ht="15" customHeight="1">
      <c r="A42" s="18">
        <v>35</v>
      </c>
      <c r="B42" s="45" t="s">
        <v>189</v>
      </c>
      <c r="C42" s="46" t="s">
        <v>127</v>
      </c>
      <c r="D42" s="1" t="s">
        <v>128</v>
      </c>
      <c r="E42" s="47" t="s">
        <v>129</v>
      </c>
      <c r="F42" s="23">
        <f>MAX('[1]Diem TH07KT'!$F55,'[1]Diem TH07KT'!$G55)</f>
        <v>8</v>
      </c>
      <c r="G42" s="23">
        <f>MAX('[1]Diem TH07KT'!$H55,'[1]Diem TH07KT'!$I55)</f>
        <v>8</v>
      </c>
      <c r="H42" s="23">
        <f>MAX('[1]Diem TH07KT'!$J55,'[1]Diem TH07KT'!$K55)</f>
        <v>5</v>
      </c>
      <c r="I42" s="23">
        <f>MAX('[1]Diem TH07KT'!$L55,'[1]Diem TH07KT'!$M55)</f>
        <v>5</v>
      </c>
      <c r="J42" s="23">
        <f>MAX('[1]Diem TH07KT'!$N55,'[1]Diem TH07KT'!$O55,'[1]Diem TH07KT'!$P55)</f>
        <v>6</v>
      </c>
      <c r="K42" s="23">
        <f>MAX('[1]Diem TH07KT'!$Q55,'[1]Diem TH07KT'!$R55)</f>
        <v>8</v>
      </c>
      <c r="L42" s="23">
        <f>MAX('[1]Diem TH07KT'!$S55,'[1]Diem TH07KT'!$T55)</f>
        <v>5</v>
      </c>
      <c r="M42" s="23">
        <f>MAX('[1]Diem TH07KT'!$U55,'[1]Diem TH07KT'!$V55)</f>
        <v>6</v>
      </c>
      <c r="N42" s="23">
        <f>MAX('[1]Diem TH07KT'!$W55,'[1]Diem TH07KT'!$X55)</f>
        <v>7</v>
      </c>
      <c r="O42" s="23">
        <f>MAX('[1]Diem TH07KT'!$Y55,'[1]Diem TH07KT'!$Z55,'[1]Diem TH07KT'!$AA55)</f>
        <v>5</v>
      </c>
      <c r="P42" s="23">
        <f>MAX('[1]Diem TH07KT'!$AB55,'[1]Diem TH07KT'!$AC55)</f>
        <v>5</v>
      </c>
      <c r="Q42" s="23">
        <f>MAX('[1]Diem TH07KT'!$AD55,'[1]Diem TH07KT'!$AE55)</f>
        <v>7</v>
      </c>
      <c r="R42" s="23">
        <f>MAX('[1]Diem TH07KT'!$AF55,'[1]Diem TH07KT'!$AG55)</f>
        <v>7</v>
      </c>
      <c r="S42" s="23">
        <f>MAX('[1]Diem TH07KT'!$AH55,'[1]Diem TH07KT'!$AI55)</f>
        <v>8</v>
      </c>
      <c r="T42" s="23">
        <f>MAX('[1]Diem TH07KT'!$AJ55,'[1]Diem TH07KT'!$AK55)</f>
        <v>8</v>
      </c>
      <c r="U42" s="23">
        <f>MAX('[1]Diem TH07KT'!$AL55,'[1]Diem TH07KT'!$AM55,'[1]Diem TH07KT'!$AN55,'[1]Diem TH07KT'!$AO55)</f>
        <v>9</v>
      </c>
      <c r="V42" s="23">
        <f>MAX('[1]Diem TH07KT'!$AP55,'[1]Diem TH07KT'!$AQ55)</f>
        <v>7</v>
      </c>
      <c r="W42" s="23">
        <f>MAX('[1]Diem TH07KT'!$AR55,'[1]Diem TH07KT'!$AS55)</f>
        <v>6</v>
      </c>
      <c r="X42" s="23">
        <f>MAX('[1]Diem TH07KT'!$AT55,'[1]Diem TH07KT'!$AU55)</f>
        <v>8</v>
      </c>
      <c r="Y42" s="23">
        <f>MAX('[1]Diem TH07KT'!$AV55,'[1]Diem TH07KT'!$AW55)</f>
        <v>5</v>
      </c>
      <c r="Z42" s="23">
        <f>MAX('[1]Diem TH07KT'!$AX55,'[1]Diem TH07KT'!$AY55)</f>
        <v>8</v>
      </c>
      <c r="AA42" s="23">
        <f>MAX('[1]Diem TH07KT'!$AZ55,'[1]Diem TH07KT'!$BA55)</f>
        <v>6</v>
      </c>
      <c r="AB42" s="23">
        <f>MAX('[1]Diem TH07KT'!$BB55,'[1]Diem TH07KT'!$BC55)</f>
        <v>7</v>
      </c>
      <c r="AC42" s="23">
        <f>MAX('[1]Diem TH07KT'!$BD55,'[1]Diem TH07KT'!$BE55)</f>
        <v>7</v>
      </c>
      <c r="AD42" s="23">
        <f>MAX('[1]Diem TH07KT'!$BF55,'[1]Diem TH07KT'!$BG55)</f>
        <v>6</v>
      </c>
      <c r="AE42" s="23">
        <f>MAX('[1]Diem TH07KT'!$BH55,'[1]Diem TH07KT'!$BI55)</f>
        <v>8</v>
      </c>
      <c r="AF42" s="23">
        <f>MAX('[1]Diem TH07KT'!$BJ55,'[1]Diem TH07KT'!$BK55)</f>
        <v>6</v>
      </c>
      <c r="AG42" s="23">
        <f>MAX('[1]Diem TH07KT'!$BL55,'[1]Diem TH07KT'!$BM55)</f>
        <v>7</v>
      </c>
      <c r="AH42" s="23">
        <f>MAX('[1]Diem TH07KT'!$BN55,'[1]Diem TH07KT'!$BO55)</f>
        <v>8</v>
      </c>
      <c r="AI42" s="23">
        <f>MAX('[1]Diem TH07KT'!$BP55,'[1]Diem TH07KT'!$BQ55)</f>
        <v>8</v>
      </c>
      <c r="AJ42" s="24">
        <f>MAX('[1]Diem TH07KT'!$BR55,'[1]Diem TH07KT'!$BS55)</f>
        <v>7</v>
      </c>
      <c r="AK42" s="23">
        <f>MAX('[1]Diem TH07KT'!$BT55,'[1]Diem TH07KT'!$BU55)</f>
        <v>5</v>
      </c>
      <c r="AL42" s="23">
        <f t="shared" si="3"/>
        <v>0</v>
      </c>
      <c r="AM42" s="23">
        <f t="shared" si="1"/>
        <v>6.83</v>
      </c>
      <c r="AN42" s="23">
        <f>VLOOKUP($B42,'[2]tong hop'!$B$9:$L$51,10,0)</f>
        <v>7</v>
      </c>
      <c r="AO42" s="23" t="str">
        <f>VLOOKUP($B42,'[2]tong hop'!$B$9:$L$51,11,0)</f>
        <v>KD</v>
      </c>
      <c r="AP42" s="23">
        <f t="shared" si="2"/>
        <v>6.89</v>
      </c>
      <c r="AQ42" s="23"/>
    </row>
    <row r="43" spans="1:43" ht="15" customHeight="1">
      <c r="A43" s="18">
        <v>36</v>
      </c>
      <c r="B43" s="45" t="s">
        <v>190</v>
      </c>
      <c r="C43" s="46" t="s">
        <v>196</v>
      </c>
      <c r="D43" s="1" t="s">
        <v>130</v>
      </c>
      <c r="E43" s="47" t="s">
        <v>54</v>
      </c>
      <c r="F43" s="23">
        <f>MAX('[1]Diem TH07KT'!$F56,'[1]Diem TH07KT'!$G56)</f>
        <v>10</v>
      </c>
      <c r="G43" s="23">
        <f>MAX('[1]Diem TH07KT'!$H56,'[1]Diem TH07KT'!$I56)</f>
        <v>8</v>
      </c>
      <c r="H43" s="23">
        <f>MAX('[1]Diem TH07KT'!$J56,'[1]Diem TH07KT'!$K56)</f>
        <v>5</v>
      </c>
      <c r="I43" s="23">
        <f>MAX('[1]Diem TH07KT'!$L56,'[1]Diem TH07KT'!$M56)</f>
        <v>9</v>
      </c>
      <c r="J43" s="23">
        <f>MAX('[1]Diem TH07KT'!$N56,'[1]Diem TH07KT'!$O56,'[1]Diem TH07KT'!$P56)</f>
        <v>7</v>
      </c>
      <c r="K43" s="23">
        <f>MAX('[1]Diem TH07KT'!$Q56,'[1]Diem TH07KT'!$R56)</f>
        <v>8</v>
      </c>
      <c r="L43" s="23">
        <f>MAX('[1]Diem TH07KT'!$S56,'[1]Diem TH07KT'!$T56)</f>
        <v>7</v>
      </c>
      <c r="M43" s="23">
        <f>MAX('[1]Diem TH07KT'!$U56,'[1]Diem TH07KT'!$V56)</f>
        <v>10</v>
      </c>
      <c r="N43" s="23">
        <f>MAX('[1]Diem TH07KT'!$W56,'[1]Diem TH07KT'!$X56)</f>
        <v>10</v>
      </c>
      <c r="O43" s="23">
        <f>MAX('[1]Diem TH07KT'!$Y56,'[1]Diem TH07KT'!$Z56,'[1]Diem TH07KT'!$AA56)</f>
        <v>5</v>
      </c>
      <c r="P43" s="23">
        <f>MAX('[1]Diem TH07KT'!$AB56,'[1]Diem TH07KT'!$AC56)</f>
        <v>8</v>
      </c>
      <c r="Q43" s="23">
        <f>MAX('[1]Diem TH07KT'!$AD56,'[1]Diem TH07KT'!$AE56)</f>
        <v>8</v>
      </c>
      <c r="R43" s="23">
        <f>MAX('[1]Diem TH07KT'!$AF56,'[1]Diem TH07KT'!$AG56)</f>
        <v>9</v>
      </c>
      <c r="S43" s="23">
        <f>MAX('[1]Diem TH07KT'!$AH56,'[1]Diem TH07KT'!$AI56)</f>
        <v>9</v>
      </c>
      <c r="T43" s="23">
        <f>MAX('[1]Diem TH07KT'!$AJ56,'[1]Diem TH07KT'!$AK56)</f>
        <v>9</v>
      </c>
      <c r="U43" s="23">
        <f>MAX('[1]Diem TH07KT'!$AL56,'[1]Diem TH07KT'!$AM56,'[1]Diem TH07KT'!$AN56,'[1]Diem TH07KT'!$AO56)</f>
        <v>10</v>
      </c>
      <c r="V43" s="23">
        <f>MAX('[1]Diem TH07KT'!$AP56,'[1]Diem TH07KT'!$AQ56)</f>
        <v>10</v>
      </c>
      <c r="W43" s="23">
        <f>MAX('[1]Diem TH07KT'!$AR56,'[1]Diem TH07KT'!$AS56)</f>
        <v>7</v>
      </c>
      <c r="X43" s="23">
        <f>MAX('[1]Diem TH07KT'!$AT56,'[1]Diem TH07KT'!$AU56)</f>
        <v>10</v>
      </c>
      <c r="Y43" s="23">
        <f>MAX('[1]Diem TH07KT'!$AV56,'[1]Diem TH07KT'!$AW56)</f>
        <v>8</v>
      </c>
      <c r="Z43" s="23">
        <f>MAX('[1]Diem TH07KT'!$AX56,'[1]Diem TH07KT'!$AY56)</f>
        <v>8</v>
      </c>
      <c r="AA43" s="23">
        <f>MAX('[1]Diem TH07KT'!$AZ56,'[1]Diem TH07KT'!$BA56)</f>
        <v>8</v>
      </c>
      <c r="AB43" s="23">
        <f>MAX('[1]Diem TH07KT'!$BB56,'[1]Diem TH07KT'!$BC56)</f>
        <v>8</v>
      </c>
      <c r="AC43" s="23">
        <f>MAX('[1]Diem TH07KT'!$BD56,'[1]Diem TH07KT'!$BE56)</f>
        <v>10</v>
      </c>
      <c r="AD43" s="23">
        <f>MAX('[1]Diem TH07KT'!$BF56,'[1]Diem TH07KT'!$BG56)</f>
        <v>10</v>
      </c>
      <c r="AE43" s="23">
        <f>MAX('[1]Diem TH07KT'!$BH56,'[1]Diem TH07KT'!$BI56)</f>
        <v>8</v>
      </c>
      <c r="AF43" s="23">
        <f>MAX('[1]Diem TH07KT'!$BJ56,'[1]Diem TH07KT'!$BK56)</f>
        <v>8</v>
      </c>
      <c r="AG43" s="23">
        <f>MAX('[1]Diem TH07KT'!$BL56,'[1]Diem TH07KT'!$BM56)</f>
        <v>9</v>
      </c>
      <c r="AH43" s="23">
        <f>MAX('[1]Diem TH07KT'!$BN56,'[1]Diem TH07KT'!$BO56)</f>
        <v>10</v>
      </c>
      <c r="AI43" s="23">
        <f>MAX('[1]Diem TH07KT'!$BP56,'[1]Diem TH07KT'!$BQ56)</f>
        <v>10</v>
      </c>
      <c r="AJ43" s="24">
        <f>MAX('[1]Diem TH07KT'!$BR56,'[1]Diem TH07KT'!$BS56)</f>
        <v>9</v>
      </c>
      <c r="AK43" s="23">
        <f>MAX('[1]Diem TH07KT'!$BT56,'[1]Diem TH07KT'!$BU56)</f>
        <v>10</v>
      </c>
      <c r="AL43" s="23">
        <f t="shared" si="3"/>
        <v>0</v>
      </c>
      <c r="AM43" s="23">
        <f t="shared" si="1"/>
        <v>8.63</v>
      </c>
      <c r="AN43" s="23">
        <f>VLOOKUP($B43,'[2]tong hop'!$B$9:$L$51,10,0)</f>
        <v>8.5</v>
      </c>
      <c r="AO43" s="23" t="str">
        <f>VLOOKUP($B43,'[2]tong hop'!$B$9:$L$51,11,0)</f>
        <v>KD</v>
      </c>
      <c r="AP43" s="23">
        <f t="shared" si="2"/>
        <v>8.59</v>
      </c>
      <c r="AQ43" s="23"/>
    </row>
    <row r="44" spans="1:43" ht="15" customHeight="1">
      <c r="A44" s="18">
        <v>37</v>
      </c>
      <c r="B44" s="45" t="s">
        <v>191</v>
      </c>
      <c r="C44" s="46" t="s">
        <v>131</v>
      </c>
      <c r="D44" s="1" t="s">
        <v>132</v>
      </c>
      <c r="E44" s="47" t="s">
        <v>133</v>
      </c>
      <c r="F44" s="23">
        <f>MAX('[1]Diem TH07KT'!$F57,'[1]Diem TH07KT'!$G57)</f>
        <v>9</v>
      </c>
      <c r="G44" s="23">
        <f>MAX('[1]Diem TH07KT'!$H57,'[1]Diem TH07KT'!$I57)</f>
        <v>9</v>
      </c>
      <c r="H44" s="23">
        <f>MAX('[1]Diem TH07KT'!$J57,'[1]Diem TH07KT'!$K57)</f>
        <v>5</v>
      </c>
      <c r="I44" s="23">
        <f>MAX('[1]Diem TH07KT'!$L57,'[1]Diem TH07KT'!$M57)</f>
        <v>9</v>
      </c>
      <c r="J44" s="23">
        <f>MAX('[1]Diem TH07KT'!$N57,'[1]Diem TH07KT'!$O57,'[1]Diem TH07KT'!$P57)</f>
        <v>6</v>
      </c>
      <c r="K44" s="23">
        <f>MAX('[1]Diem TH07KT'!$Q57,'[1]Diem TH07KT'!$R57)</f>
        <v>7</v>
      </c>
      <c r="L44" s="23">
        <f>MAX('[1]Diem TH07KT'!$S57,'[1]Diem TH07KT'!$T57)</f>
        <v>6</v>
      </c>
      <c r="M44" s="23">
        <f>MAX('[1]Diem TH07KT'!$U57,'[1]Diem TH07KT'!$V57)</f>
        <v>8</v>
      </c>
      <c r="N44" s="23">
        <f>MAX('[1]Diem TH07KT'!$W57,'[1]Diem TH07KT'!$X57)</f>
        <v>8</v>
      </c>
      <c r="O44" s="23">
        <f>MAX('[1]Diem TH07KT'!$Y57,'[1]Diem TH07KT'!$Z57,'[1]Diem TH07KT'!$AA57)</f>
        <v>6</v>
      </c>
      <c r="P44" s="23">
        <f>MAX('[1]Diem TH07KT'!$AB57,'[1]Diem TH07KT'!$AC57)</f>
        <v>5</v>
      </c>
      <c r="Q44" s="23">
        <f>MAX('[1]Diem TH07KT'!$AD57,'[1]Diem TH07KT'!$AE57)</f>
        <v>7</v>
      </c>
      <c r="R44" s="23">
        <f>MAX('[1]Diem TH07KT'!$AF57,'[1]Diem TH07KT'!$AG57)</f>
        <v>8</v>
      </c>
      <c r="S44" s="23">
        <f>MAX('[1]Diem TH07KT'!$AH57,'[1]Diem TH07KT'!$AI57)</f>
        <v>6</v>
      </c>
      <c r="T44" s="23">
        <f>MAX('[1]Diem TH07KT'!$AJ57,'[1]Diem TH07KT'!$AK57)</f>
        <v>8</v>
      </c>
      <c r="U44" s="23">
        <f>MAX('[1]Diem TH07KT'!$AL57,'[1]Diem TH07KT'!$AM57,'[1]Diem TH07KT'!$AN57,'[1]Diem TH07KT'!$AO57)</f>
        <v>8</v>
      </c>
      <c r="V44" s="23">
        <f>MAX('[1]Diem TH07KT'!$AP57,'[1]Diem TH07KT'!$AQ57)</f>
        <v>7</v>
      </c>
      <c r="W44" s="23">
        <f>MAX('[1]Diem TH07KT'!$AR57,'[1]Diem TH07KT'!$AS57)</f>
        <v>7</v>
      </c>
      <c r="X44" s="23">
        <f>MAX('[1]Diem TH07KT'!$AT57,'[1]Diem TH07KT'!$AU57)</f>
        <v>5</v>
      </c>
      <c r="Y44" s="23">
        <f>MAX('[1]Diem TH07KT'!$AV57,'[1]Diem TH07KT'!$AW57)</f>
        <v>7</v>
      </c>
      <c r="Z44" s="23">
        <f>MAX('[1]Diem TH07KT'!$AX57,'[1]Diem TH07KT'!$AY57)</f>
        <v>10</v>
      </c>
      <c r="AA44" s="23">
        <f>MAX('[1]Diem TH07KT'!$AZ57,'[1]Diem TH07KT'!$BA57)</f>
        <v>5</v>
      </c>
      <c r="AB44" s="23">
        <f>MAX('[1]Diem TH07KT'!$BB57,'[1]Diem TH07KT'!$BC57)</f>
        <v>8</v>
      </c>
      <c r="AC44" s="23">
        <f>MAX('[1]Diem TH07KT'!$BD57,'[1]Diem TH07KT'!$BE57)</f>
        <v>5</v>
      </c>
      <c r="AD44" s="23">
        <f>MAX('[1]Diem TH07KT'!$BF57,'[1]Diem TH07KT'!$BG57)</f>
        <v>7</v>
      </c>
      <c r="AE44" s="23">
        <f>MAX('[1]Diem TH07KT'!$BH57,'[1]Diem TH07KT'!$BI57)</f>
        <v>7</v>
      </c>
      <c r="AF44" s="23">
        <f>MAX('[1]Diem TH07KT'!$BJ57,'[1]Diem TH07KT'!$BK57)</f>
        <v>8</v>
      </c>
      <c r="AG44" s="23">
        <f>MAX('[1]Diem TH07KT'!$BL57,'[1]Diem TH07KT'!$BM57)</f>
        <v>6</v>
      </c>
      <c r="AH44" s="23">
        <f>MAX('[1]Diem TH07KT'!$BN57,'[1]Diem TH07KT'!$BO57)</f>
        <v>5</v>
      </c>
      <c r="AI44" s="23">
        <f>MAX('[1]Diem TH07KT'!$BP57,'[1]Diem TH07KT'!$BQ57)</f>
        <v>7</v>
      </c>
      <c r="AJ44" s="24">
        <f>MAX('[1]Diem TH07KT'!$BR57,'[1]Diem TH07KT'!$BS57)</f>
        <v>8</v>
      </c>
      <c r="AK44" s="23">
        <f>MAX('[1]Diem TH07KT'!$BT57,'[1]Diem TH07KT'!$BU57)</f>
        <v>10</v>
      </c>
      <c r="AL44" s="23">
        <f t="shared" si="3"/>
        <v>0</v>
      </c>
      <c r="AM44" s="23">
        <f t="shared" si="1"/>
        <v>7.08</v>
      </c>
      <c r="AN44" s="23">
        <f>VLOOKUP($B44,'[2]tong hop'!$B$9:$L$51,10,0)</f>
        <v>8</v>
      </c>
      <c r="AO44" s="23" t="str">
        <f>VLOOKUP($B44,'[2]tong hop'!$B$9:$L$51,11,0)</f>
        <v>KD</v>
      </c>
      <c r="AP44" s="23">
        <f t="shared" si="2"/>
        <v>7.39</v>
      </c>
      <c r="AQ44" s="23"/>
    </row>
    <row r="45" spans="1:43" ht="15" customHeight="1">
      <c r="A45" s="18">
        <v>38</v>
      </c>
      <c r="B45" s="45" t="s">
        <v>192</v>
      </c>
      <c r="C45" s="46" t="s">
        <v>134</v>
      </c>
      <c r="D45" s="1" t="s">
        <v>132</v>
      </c>
      <c r="E45" s="47" t="s">
        <v>135</v>
      </c>
      <c r="F45" s="23">
        <f>MAX('[1]Diem TH07KT'!$F58,'[1]Diem TH07KT'!$G58)</f>
        <v>8</v>
      </c>
      <c r="G45" s="23">
        <f>MAX('[1]Diem TH07KT'!$H58,'[1]Diem TH07KT'!$I58)</f>
        <v>8</v>
      </c>
      <c r="H45" s="23">
        <f>MAX('[1]Diem TH07KT'!$J58,'[1]Diem TH07KT'!$K58)</f>
        <v>5</v>
      </c>
      <c r="I45" s="23">
        <f>MAX('[1]Diem TH07KT'!$L58,'[1]Diem TH07KT'!$M58)</f>
        <v>7</v>
      </c>
      <c r="J45" s="23">
        <f>MAX('[1]Diem TH07KT'!$N58,'[1]Diem TH07KT'!$O58,'[1]Diem TH07KT'!$P58)</f>
        <v>6</v>
      </c>
      <c r="K45" s="23">
        <f>MAX('[1]Diem TH07KT'!$Q58,'[1]Diem TH07KT'!$R58)</f>
        <v>6</v>
      </c>
      <c r="L45" s="23">
        <f>MAX('[1]Diem TH07KT'!$S58,'[1]Diem TH07KT'!$T58)</f>
        <v>5</v>
      </c>
      <c r="M45" s="23">
        <f>MAX('[1]Diem TH07KT'!$U58,'[1]Diem TH07KT'!$V58)</f>
        <v>5</v>
      </c>
      <c r="N45" s="23">
        <f>MAX('[1]Diem TH07KT'!$W58,'[1]Diem TH07KT'!$X58)</f>
        <v>7</v>
      </c>
      <c r="O45" s="23">
        <f>MAX('[1]Diem TH07KT'!$Y58,'[1]Diem TH07KT'!$Z58,'[1]Diem TH07KT'!$AA58)</f>
        <v>8</v>
      </c>
      <c r="P45" s="23">
        <f>MAX('[1]Diem TH07KT'!$AB58,'[1]Diem TH07KT'!$AC58)</f>
        <v>6</v>
      </c>
      <c r="Q45" s="23">
        <f>MAX('[1]Diem TH07KT'!$AD58,'[1]Diem TH07KT'!$AE58)</f>
        <v>6</v>
      </c>
      <c r="R45" s="23">
        <f>MAX('[1]Diem TH07KT'!$AF58,'[1]Diem TH07KT'!$AG58)</f>
        <v>5</v>
      </c>
      <c r="S45" s="23">
        <f>MAX('[1]Diem TH07KT'!$AH58,'[1]Diem TH07KT'!$AI58)</f>
        <v>7</v>
      </c>
      <c r="T45" s="23">
        <f>MAX('[1]Diem TH07KT'!$AJ58,'[1]Diem TH07KT'!$AK58)</f>
        <v>7</v>
      </c>
      <c r="U45" s="23">
        <f>MAX('[1]Diem TH07KT'!$AL58,'[1]Diem TH07KT'!$AM58,'[1]Diem TH07KT'!$AN58,'[1]Diem TH07KT'!$AO58)</f>
        <v>5</v>
      </c>
      <c r="V45" s="23">
        <f>MAX('[1]Diem TH07KT'!$AP58,'[1]Diem TH07KT'!$AQ58)</f>
        <v>9</v>
      </c>
      <c r="W45" s="23">
        <f>MAX('[1]Diem TH07KT'!$AR58,'[1]Diem TH07KT'!$AS58)</f>
        <v>6</v>
      </c>
      <c r="X45" s="23">
        <f>MAX('[1]Diem TH07KT'!$AT58,'[1]Diem TH07KT'!$AU58)</f>
        <v>6</v>
      </c>
      <c r="Y45" s="23">
        <f>MAX('[1]Diem TH07KT'!$AV58,'[1]Diem TH07KT'!$AW58)</f>
        <v>5</v>
      </c>
      <c r="Z45" s="23">
        <f>MAX('[1]Diem TH07KT'!$AX58,'[1]Diem TH07KT'!$AY58)</f>
        <v>6</v>
      </c>
      <c r="AA45" s="23">
        <f>MAX('[1]Diem TH07KT'!$AZ58,'[1]Diem TH07KT'!$BA58)</f>
        <v>5</v>
      </c>
      <c r="AB45" s="23">
        <f>MAX('[1]Diem TH07KT'!$BB58,'[1]Diem TH07KT'!$BC58)</f>
        <v>5</v>
      </c>
      <c r="AC45" s="23">
        <f>MAX('[1]Diem TH07KT'!$BD58,'[1]Diem TH07KT'!$BE58)</f>
        <v>5</v>
      </c>
      <c r="AD45" s="23">
        <f>MAX('[1]Diem TH07KT'!$BF58,'[1]Diem TH07KT'!$BG58)</f>
        <v>5</v>
      </c>
      <c r="AE45" s="23">
        <f>MAX('[1]Diem TH07KT'!$BH58,'[1]Diem TH07KT'!$BI58)</f>
        <v>5</v>
      </c>
      <c r="AF45" s="23">
        <f>MAX('[1]Diem TH07KT'!$BJ58,'[1]Diem TH07KT'!$BK58)</f>
        <v>6</v>
      </c>
      <c r="AG45" s="23">
        <f>MAX('[1]Diem TH07KT'!$BL58,'[1]Diem TH07KT'!$BM58)</f>
        <v>5</v>
      </c>
      <c r="AH45" s="23">
        <f>MAX('[1]Diem TH07KT'!$BN58,'[1]Diem TH07KT'!$BO58)</f>
        <v>7</v>
      </c>
      <c r="AI45" s="23">
        <f>MAX('[1]Diem TH07KT'!$BP58,'[1]Diem TH07KT'!$BQ58)</f>
        <v>7</v>
      </c>
      <c r="AJ45" s="24">
        <f>MAX('[1]Diem TH07KT'!$BR58,'[1]Diem TH07KT'!$BS58)</f>
        <v>5</v>
      </c>
      <c r="AK45" s="23">
        <f>MAX('[1]Diem TH07KT'!$BT58,'[1]Diem TH07KT'!$BU58)</f>
        <v>5</v>
      </c>
      <c r="AL45" s="23">
        <f t="shared" si="3"/>
        <v>0</v>
      </c>
      <c r="AM45" s="23">
        <f t="shared" si="1"/>
        <v>6.03</v>
      </c>
      <c r="AN45" s="23">
        <f>VLOOKUP($B45,'[2]tong hop'!$B$9:$L$51,10,0)</f>
        <v>6</v>
      </c>
      <c r="AO45" s="23" t="str">
        <f>VLOOKUP($B45,'[2]tong hop'!$B$9:$L$51,11,0)</f>
        <v>KD</v>
      </c>
      <c r="AP45" s="23">
        <f t="shared" si="2"/>
        <v>6.02</v>
      </c>
      <c r="AQ45" s="23"/>
    </row>
    <row r="46" spans="1:43" ht="15" customHeight="1">
      <c r="A46" s="18">
        <v>39</v>
      </c>
      <c r="B46" s="45" t="s">
        <v>193</v>
      </c>
      <c r="C46" s="46" t="s">
        <v>18</v>
      </c>
      <c r="D46" s="1" t="s">
        <v>136</v>
      </c>
      <c r="E46" s="47" t="s">
        <v>65</v>
      </c>
      <c r="F46" s="23">
        <f>MAX('[1]Diem TH07KT'!$F59,'[1]Diem TH07KT'!$G59)</f>
        <v>7</v>
      </c>
      <c r="G46" s="23">
        <f>MAX('[1]Diem TH07KT'!$H59,'[1]Diem TH07KT'!$I59)</f>
        <v>9</v>
      </c>
      <c r="H46" s="23">
        <f>MAX('[1]Diem TH07KT'!$J59,'[1]Diem TH07KT'!$K59)</f>
        <v>5</v>
      </c>
      <c r="I46" s="23">
        <f>MAX('[1]Diem TH07KT'!$L59,'[1]Diem TH07KT'!$M59)</f>
        <v>8</v>
      </c>
      <c r="J46" s="23">
        <f>MAX('[1]Diem TH07KT'!$N59,'[1]Diem TH07KT'!$O59,'[1]Diem TH07KT'!$P59)</f>
        <v>6</v>
      </c>
      <c r="K46" s="23">
        <f>MAX('[1]Diem TH07KT'!$Q59,'[1]Diem TH07KT'!$R59)</f>
        <v>6</v>
      </c>
      <c r="L46" s="23">
        <f>MAX('[1]Diem TH07KT'!$S59,'[1]Diem TH07KT'!$T59)</f>
        <v>5</v>
      </c>
      <c r="M46" s="23">
        <f>MAX('[1]Diem TH07KT'!$U59,'[1]Diem TH07KT'!$V59)</f>
        <v>7</v>
      </c>
      <c r="N46" s="23">
        <f>MAX('[1]Diem TH07KT'!$W59,'[1]Diem TH07KT'!$X59)</f>
        <v>8</v>
      </c>
      <c r="O46" s="23">
        <f>MAX('[1]Diem TH07KT'!$Y59,'[1]Diem TH07KT'!$Z59,'[1]Diem TH07KT'!$AA59)</f>
        <v>5</v>
      </c>
      <c r="P46" s="23">
        <f>MAX('[1]Diem TH07KT'!$AB59,'[1]Diem TH07KT'!$AC59)</f>
        <v>5</v>
      </c>
      <c r="Q46" s="23">
        <f>MAX('[1]Diem TH07KT'!$AD59,'[1]Diem TH07KT'!$AE59)</f>
        <v>7</v>
      </c>
      <c r="R46" s="23">
        <f>MAX('[1]Diem TH07KT'!$AF59,'[1]Diem TH07KT'!$AG59)</f>
        <v>5</v>
      </c>
      <c r="S46" s="23">
        <f>MAX('[1]Diem TH07KT'!$AH59,'[1]Diem TH07KT'!$AI59)</f>
        <v>7</v>
      </c>
      <c r="T46" s="23">
        <f>MAX('[1]Diem TH07KT'!$AJ59,'[1]Diem TH07KT'!$AK59)</f>
        <v>6</v>
      </c>
      <c r="U46" s="23">
        <f>MAX('[1]Diem TH07KT'!$AL59,'[1]Diem TH07KT'!$AM59,'[1]Diem TH07KT'!$AN59,'[1]Diem TH07KT'!$AO59)</f>
        <v>6</v>
      </c>
      <c r="V46" s="23">
        <f>MAX('[1]Diem TH07KT'!$AP59,'[1]Diem TH07KT'!$AQ59)</f>
        <v>7</v>
      </c>
      <c r="W46" s="23">
        <f>MAX('[1]Diem TH07KT'!$AR59,'[1]Diem TH07KT'!$AS59)</f>
        <v>5</v>
      </c>
      <c r="X46" s="23">
        <f>MAX('[1]Diem TH07KT'!$AT59,'[1]Diem TH07KT'!$AU59)</f>
        <v>8</v>
      </c>
      <c r="Y46" s="23">
        <f>MAX('[1]Diem TH07KT'!$AV59,'[1]Diem TH07KT'!$AW59)</f>
        <v>6</v>
      </c>
      <c r="Z46" s="23">
        <f>MAX('[1]Diem TH07KT'!$AX59,'[1]Diem TH07KT'!$AY59)</f>
        <v>7</v>
      </c>
      <c r="AA46" s="23">
        <f>MAX('[1]Diem TH07KT'!$AZ59,'[1]Diem TH07KT'!$BA59)</f>
        <v>7</v>
      </c>
      <c r="AB46" s="23">
        <f>MAX('[1]Diem TH07KT'!$BB59,'[1]Diem TH07KT'!$BC59)</f>
        <v>5</v>
      </c>
      <c r="AC46" s="23">
        <f>MAX('[1]Diem TH07KT'!$BD59,'[1]Diem TH07KT'!$BE59)</f>
        <v>6</v>
      </c>
      <c r="AD46" s="23">
        <f>MAX('[1]Diem TH07KT'!$BF59,'[1]Diem TH07KT'!$BG59)</f>
        <v>5</v>
      </c>
      <c r="AE46" s="23">
        <f>MAX('[1]Diem TH07KT'!$BH59,'[1]Diem TH07KT'!$BI59)</f>
        <v>8</v>
      </c>
      <c r="AF46" s="23">
        <f>MAX('[1]Diem TH07KT'!$BJ59,'[1]Diem TH07KT'!$BK59)</f>
        <v>9</v>
      </c>
      <c r="AG46" s="23">
        <f>MAX('[1]Diem TH07KT'!$BL59,'[1]Diem TH07KT'!$BM59)</f>
        <v>9</v>
      </c>
      <c r="AH46" s="23">
        <f>MAX('[1]Diem TH07KT'!$BN59,'[1]Diem TH07KT'!$BO59)</f>
        <v>5</v>
      </c>
      <c r="AI46" s="23">
        <f>MAX('[1]Diem TH07KT'!$BP59,'[1]Diem TH07KT'!$BQ59)</f>
        <v>7</v>
      </c>
      <c r="AJ46" s="24">
        <f>MAX('[1]Diem TH07KT'!$BR59,'[1]Diem TH07KT'!$BS59)</f>
        <v>6</v>
      </c>
      <c r="AK46" s="23">
        <f>MAX('[1]Diem TH07KT'!$BT59,'[1]Diem TH07KT'!$BU59)</f>
        <v>6</v>
      </c>
      <c r="AL46" s="23">
        <f t="shared" si="3"/>
        <v>0</v>
      </c>
      <c r="AM46" s="23">
        <f t="shared" si="1"/>
        <v>6.6</v>
      </c>
      <c r="AN46" s="23">
        <f>VLOOKUP($B46,'[2]tong hop'!$B$9:$L$51,10,0)</f>
        <v>7.5</v>
      </c>
      <c r="AO46" s="23" t="str">
        <f>VLOOKUP($B46,'[2]tong hop'!$B$9:$L$51,11,0)</f>
        <v>KD</v>
      </c>
      <c r="AP46" s="23">
        <f t="shared" si="2"/>
        <v>6.9</v>
      </c>
      <c r="AQ46" s="23"/>
    </row>
    <row r="47" spans="1:43" ht="15" customHeight="1">
      <c r="A47" s="18">
        <v>40</v>
      </c>
      <c r="B47" s="45" t="s">
        <v>194</v>
      </c>
      <c r="C47" s="46" t="s">
        <v>0</v>
      </c>
      <c r="D47" s="1" t="s">
        <v>137</v>
      </c>
      <c r="E47" s="47" t="s">
        <v>138</v>
      </c>
      <c r="F47" s="23">
        <f>MAX('[1]Diem TH07KT'!$F60,'[1]Diem TH07KT'!$G60)</f>
        <v>9</v>
      </c>
      <c r="G47" s="23">
        <f>MAX('[1]Diem TH07KT'!$H60,'[1]Diem TH07KT'!$I60)</f>
        <v>8</v>
      </c>
      <c r="H47" s="23">
        <f>MAX('[1]Diem TH07KT'!$J60,'[1]Diem TH07KT'!$K60)</f>
        <v>5</v>
      </c>
      <c r="I47" s="23">
        <f>MAX('[1]Diem TH07KT'!$L60,'[1]Diem TH07KT'!$M60)</f>
        <v>9</v>
      </c>
      <c r="J47" s="23">
        <f>MAX('[1]Diem TH07KT'!$N60,'[1]Diem TH07KT'!$O60,'[1]Diem TH07KT'!$P60)</f>
        <v>7</v>
      </c>
      <c r="K47" s="23">
        <f>MAX('[1]Diem TH07KT'!$Q60,'[1]Diem TH07KT'!$R60)</f>
        <v>7</v>
      </c>
      <c r="L47" s="23">
        <f>MAX('[1]Diem TH07KT'!$S60,'[1]Diem TH07KT'!$T60)</f>
        <v>5</v>
      </c>
      <c r="M47" s="23">
        <f>MAX('[1]Diem TH07KT'!$U60,'[1]Diem TH07KT'!$V60)</f>
        <v>9</v>
      </c>
      <c r="N47" s="23">
        <f>MAX('[1]Diem TH07KT'!$W60,'[1]Diem TH07KT'!$X60)</f>
        <v>9</v>
      </c>
      <c r="O47" s="23">
        <f>MAX('[1]Diem TH07KT'!$Y60,'[1]Diem TH07KT'!$Z60,'[1]Diem TH07KT'!$AA60)</f>
        <v>6</v>
      </c>
      <c r="P47" s="23">
        <f>MAX('[1]Diem TH07KT'!$AB60,'[1]Diem TH07KT'!$AC60)</f>
        <v>5</v>
      </c>
      <c r="Q47" s="23">
        <f>MAX('[1]Diem TH07KT'!$AD60,'[1]Diem TH07KT'!$AE60)</f>
        <v>8</v>
      </c>
      <c r="R47" s="23">
        <f>MAX('[1]Diem TH07KT'!$AF60,'[1]Diem TH07KT'!$AG60)</f>
        <v>7</v>
      </c>
      <c r="S47" s="23">
        <f>MAX('[1]Diem TH07KT'!$AH60,'[1]Diem TH07KT'!$AI60)</f>
        <v>6</v>
      </c>
      <c r="T47" s="23">
        <f>MAX('[1]Diem TH07KT'!$AJ60,'[1]Diem TH07KT'!$AK60)</f>
        <v>9</v>
      </c>
      <c r="U47" s="23">
        <f>MAX('[1]Diem TH07KT'!$AL60,'[1]Diem TH07KT'!$AM60,'[1]Diem TH07KT'!$AN60,'[1]Diem TH07KT'!$AO60)</f>
        <v>8</v>
      </c>
      <c r="V47" s="23">
        <f>MAX('[1]Diem TH07KT'!$AP60,'[1]Diem TH07KT'!$AQ60)</f>
        <v>8</v>
      </c>
      <c r="W47" s="23">
        <f>MAX('[1]Diem TH07KT'!$AR60,'[1]Diem TH07KT'!$AS60)</f>
        <v>6</v>
      </c>
      <c r="X47" s="23">
        <f>MAX('[1]Diem TH07KT'!$AT60,'[1]Diem TH07KT'!$AU60)</f>
        <v>7</v>
      </c>
      <c r="Y47" s="23">
        <f>MAX('[1]Diem TH07KT'!$AV60,'[1]Diem TH07KT'!$AW60)</f>
        <v>9</v>
      </c>
      <c r="Z47" s="23">
        <f>MAX('[1]Diem TH07KT'!$AX60,'[1]Diem TH07KT'!$AY60)</f>
        <v>6</v>
      </c>
      <c r="AA47" s="23">
        <f>MAX('[1]Diem TH07KT'!$AZ60,'[1]Diem TH07KT'!$BA60)</f>
        <v>6</v>
      </c>
      <c r="AB47" s="23">
        <f>MAX('[1]Diem TH07KT'!$BB60,'[1]Diem TH07KT'!$BC60)</f>
        <v>6</v>
      </c>
      <c r="AC47" s="23">
        <f>MAX('[1]Diem TH07KT'!$BD60,'[1]Diem TH07KT'!$BE60)</f>
        <v>7</v>
      </c>
      <c r="AD47" s="23">
        <f>MAX('[1]Diem TH07KT'!$BF60,'[1]Diem TH07KT'!$BG60)</f>
        <v>7</v>
      </c>
      <c r="AE47" s="23">
        <f>MAX('[1]Diem TH07KT'!$BH60,'[1]Diem TH07KT'!$BI60)</f>
        <v>8</v>
      </c>
      <c r="AF47" s="23">
        <f>MAX('[1]Diem TH07KT'!$BJ60,'[1]Diem TH07KT'!$BK60)</f>
        <v>9</v>
      </c>
      <c r="AG47" s="23">
        <f>MAX('[1]Diem TH07KT'!$BL60,'[1]Diem TH07KT'!$BM60)</f>
        <v>9</v>
      </c>
      <c r="AH47" s="23">
        <f>MAX('[1]Diem TH07KT'!$BN60,'[1]Diem TH07KT'!$BO60)</f>
        <v>5</v>
      </c>
      <c r="AI47" s="23">
        <f>MAX('[1]Diem TH07KT'!$BP60,'[1]Diem TH07KT'!$BQ60)</f>
        <v>7</v>
      </c>
      <c r="AJ47" s="24">
        <f>MAX('[1]Diem TH07KT'!$BR60,'[1]Diem TH07KT'!$BS60)</f>
        <v>8</v>
      </c>
      <c r="AK47" s="23">
        <f>MAX('[1]Diem TH07KT'!$BT60,'[1]Diem TH07KT'!$BU60)</f>
        <v>6</v>
      </c>
      <c r="AL47" s="23">
        <f t="shared" si="3"/>
        <v>0</v>
      </c>
      <c r="AM47" s="23">
        <f t="shared" si="1"/>
        <v>7.27</v>
      </c>
      <c r="AN47" s="23">
        <f>VLOOKUP($B47,'[2]tong hop'!$B$9:$L$51,10,0)</f>
        <v>8</v>
      </c>
      <c r="AO47" s="23" t="str">
        <f>VLOOKUP($B47,'[2]tong hop'!$B$9:$L$51,11,0)</f>
        <v>KD</v>
      </c>
      <c r="AP47" s="23">
        <f t="shared" si="2"/>
        <v>7.51</v>
      </c>
      <c r="AQ47" s="23"/>
    </row>
    <row r="48" spans="1:43" ht="14.25">
      <c r="A48" s="18">
        <v>41</v>
      </c>
      <c r="B48" s="49" t="s">
        <v>201</v>
      </c>
      <c r="C48" s="50" t="s">
        <v>198</v>
      </c>
      <c r="D48" s="51" t="s">
        <v>199</v>
      </c>
      <c r="E48" s="52">
        <v>31314</v>
      </c>
      <c r="F48" s="23">
        <f>MAX('[1]Diem TH07KT'!$F61,'[1]Diem TH07KT'!$G61)</f>
        <v>7</v>
      </c>
      <c r="G48" s="23">
        <f>MAX('[1]Diem TH07KT'!$H61,'[1]Diem TH07KT'!$I61)</f>
        <v>5</v>
      </c>
      <c r="H48" s="23">
        <f>MAX('[1]Diem TH07KT'!$J61,'[1]Diem TH07KT'!$K61)</f>
        <v>8</v>
      </c>
      <c r="I48" s="23">
        <f>MAX('[1]Diem TH07KT'!$L61,'[1]Diem TH07KT'!$M61)</f>
        <v>10</v>
      </c>
      <c r="J48" s="23">
        <f>MAX('[1]Diem TH07KT'!$N61,'[1]Diem TH07KT'!$O61,'[1]Diem TH07KT'!$P61)</f>
        <v>8</v>
      </c>
      <c r="K48" s="23">
        <f>MAX('[1]Diem TH07KT'!$Q61,'[1]Diem TH07KT'!$R61)</f>
        <v>8</v>
      </c>
      <c r="L48" s="23">
        <f>MAX('[1]Diem TH07KT'!$S61,'[1]Diem TH07KT'!$T61)</f>
        <v>9</v>
      </c>
      <c r="M48" s="23">
        <f>MAX('[1]Diem TH07KT'!$U61,'[1]Diem TH07KT'!$V61)</f>
        <v>7</v>
      </c>
      <c r="N48" s="23">
        <f>MAX('[1]Diem TH07KT'!$W61,'[1]Diem TH07KT'!$X61)</f>
        <v>7</v>
      </c>
      <c r="O48" s="23">
        <f>MAX('[1]Diem TH07KT'!$Y61,'[1]Diem TH07KT'!$Z61,'[1]Diem TH07KT'!$AA61)</f>
        <v>8</v>
      </c>
      <c r="P48" s="23">
        <v>9</v>
      </c>
      <c r="Q48" s="23">
        <f>MAX('[1]Diem TH07KT'!$AD61,'[1]Diem TH07KT'!$AE61)</f>
        <v>6</v>
      </c>
      <c r="R48" s="23">
        <f>MAX('[1]Diem TH07KT'!$AF61,'[1]Diem TH07KT'!$AG61)</f>
        <v>8</v>
      </c>
      <c r="S48" s="23">
        <f>MAX('[1]Diem TH07KT'!$AH61,'[1]Diem TH07KT'!$AI61)</f>
        <v>6</v>
      </c>
      <c r="T48" s="23">
        <f>MAX('[1]Diem TH07KT'!$AJ61,'[1]Diem TH07KT'!$AK61)</f>
        <v>7</v>
      </c>
      <c r="U48" s="23">
        <f>MAX('[1]Diem TH07KT'!$AL61,'[1]Diem TH07KT'!$AM61,'[1]Diem TH07KT'!$AN61,'[1]Diem TH07KT'!$AO61)</f>
        <v>5</v>
      </c>
      <c r="V48" s="23">
        <f>MAX('[1]Diem TH07KT'!$AP61,'[1]Diem TH07KT'!$AQ61)</f>
        <v>9</v>
      </c>
      <c r="W48" s="23">
        <f>MAX('[1]Diem TH07KT'!$AR61,'[1]Diem TH07KT'!$AS61)</f>
        <v>6</v>
      </c>
      <c r="X48" s="23">
        <f>MAX('[1]Diem TH07KT'!$AT61,'[1]Diem TH07KT'!$AU61)</f>
        <v>8</v>
      </c>
      <c r="Y48" s="23">
        <f>MAX('[1]Diem TH07KT'!$AV61,'[1]Diem TH07KT'!$AW61)</f>
        <v>7</v>
      </c>
      <c r="Z48" s="23">
        <f>MAX('[1]Diem TH07KT'!$AX61,'[1]Diem TH07KT'!$AY61)</f>
        <v>7</v>
      </c>
      <c r="AA48" s="23">
        <f>MAX('[1]Diem TH07KT'!$AZ61,'[1]Diem TH07KT'!$BA61)</f>
        <v>6</v>
      </c>
      <c r="AB48" s="23">
        <f>MAX('[1]Diem TH07KT'!$BB61,'[1]Diem TH07KT'!$BC61)</f>
        <v>7</v>
      </c>
      <c r="AC48" s="23">
        <f>MAX('[1]Diem TH07KT'!$BD61,'[1]Diem TH07KT'!$BE61)</f>
        <v>8</v>
      </c>
      <c r="AD48" s="23">
        <f>MAX('[1]Diem TH07KT'!$BF61,'[1]Diem TH07KT'!$BG61)</f>
        <v>7</v>
      </c>
      <c r="AE48" s="23">
        <f>MAX('[1]Diem TH07KT'!$BH61,'[1]Diem TH07KT'!$BI61)</f>
        <v>7</v>
      </c>
      <c r="AF48" s="23">
        <f>MAX('[1]Diem TH07KT'!$BJ61,'[1]Diem TH07KT'!$BK61)</f>
        <v>6</v>
      </c>
      <c r="AG48" s="23">
        <f>MAX('[1]Diem TH07KT'!$BL61,'[1]Diem TH07KT'!$BM61)</f>
        <v>9</v>
      </c>
      <c r="AH48" s="23">
        <f>MAX('[1]Diem TH07KT'!$BN61,'[1]Diem TH07KT'!$BO61)</f>
        <v>5</v>
      </c>
      <c r="AI48" s="23">
        <f>MAX('[1]Diem TH07KT'!$BP61,'[1]Diem TH07KT'!$BQ61)</f>
        <v>7</v>
      </c>
      <c r="AJ48" s="24">
        <f>MAX('[1]Diem TH07KT'!$BR61,'[1]Diem TH07KT'!$BS61)</f>
        <v>9</v>
      </c>
      <c r="AK48" s="23">
        <f>MAX('[1]Diem TH07KT'!$BT61,'[1]Diem TH07KT'!$BU61)</f>
        <v>6</v>
      </c>
      <c r="AL48" s="23">
        <f t="shared" si="3"/>
        <v>0</v>
      </c>
      <c r="AM48" s="23">
        <f t="shared" si="1"/>
        <v>7.21</v>
      </c>
      <c r="AN48" s="23">
        <f>VLOOKUP($B48,'[2]tong hop'!$B$9:$L$51,10,0)</f>
        <v>7.5</v>
      </c>
      <c r="AO48" s="23" t="str">
        <f>VLOOKUP($B48,'[2]tong hop'!$B$9:$L$51,11,0)</f>
        <v>KD</v>
      </c>
      <c r="AP48" s="23">
        <f t="shared" si="2"/>
        <v>7.31</v>
      </c>
      <c r="AQ48" s="23"/>
    </row>
    <row r="49" spans="1:43" ht="14.25">
      <c r="A49" s="18">
        <v>42</v>
      </c>
      <c r="B49" s="49" t="s">
        <v>200</v>
      </c>
      <c r="C49" s="53" t="s">
        <v>202</v>
      </c>
      <c r="D49" s="54" t="s">
        <v>203</v>
      </c>
      <c r="E49" s="52">
        <v>32072</v>
      </c>
      <c r="F49" s="23">
        <f>MAX('[1]Diem TH07KT'!$F62,'[1]Diem TH07KT'!$G62)</f>
        <v>8</v>
      </c>
      <c r="G49" s="23">
        <f>MAX('[1]Diem TH07KT'!$H62,'[1]Diem TH07KT'!$I62)</f>
        <v>5</v>
      </c>
      <c r="H49" s="23">
        <f>MAX('[1]Diem TH07KT'!$J62,'[1]Diem TH07KT'!$K62)</f>
        <v>9</v>
      </c>
      <c r="I49" s="23">
        <f>MAX('[1]Diem TH07KT'!$L62,'[1]Diem TH07KT'!$M62)</f>
        <v>10</v>
      </c>
      <c r="J49" s="23">
        <f>MAX('[1]Diem TH07KT'!$N62,'[1]Diem TH07KT'!$O62,'[1]Diem TH07KT'!$P62)</f>
        <v>6</v>
      </c>
      <c r="K49" s="23">
        <f>MAX('[1]Diem TH07KT'!$Q62,'[1]Diem TH07KT'!$R62)</f>
        <v>6</v>
      </c>
      <c r="L49" s="23">
        <f>MAX('[1]Diem TH07KT'!$S62,'[1]Diem TH07KT'!$T62)</f>
        <v>6</v>
      </c>
      <c r="M49" s="23">
        <f>MAX('[1]Diem TH07KT'!$U62,'[1]Diem TH07KT'!$V62)</f>
        <v>8</v>
      </c>
      <c r="N49" s="23">
        <f>MAX('[1]Diem TH07KT'!$W62,'[1]Diem TH07KT'!$X62)</f>
        <v>6</v>
      </c>
      <c r="O49" s="23">
        <f>MAX('[1]Diem TH07KT'!$Y62,'[1]Diem TH07KT'!$Z62,'[1]Diem TH07KT'!$AA62)</f>
        <v>6</v>
      </c>
      <c r="P49" s="23">
        <v>10</v>
      </c>
      <c r="Q49" s="23">
        <f>MAX('[1]Diem TH07KT'!$AD62,'[1]Diem TH07KT'!$AE62)</f>
        <v>10</v>
      </c>
      <c r="R49" s="23">
        <f>MAX('[1]Diem TH07KT'!$AF62,'[1]Diem TH07KT'!$AG62)</f>
        <v>8</v>
      </c>
      <c r="S49" s="23">
        <f>MAX('[1]Diem TH07KT'!$AH62,'[1]Diem TH07KT'!$AI62)</f>
        <v>8</v>
      </c>
      <c r="T49" s="23">
        <f>MAX('[1]Diem TH07KT'!$AJ62,'[1]Diem TH07KT'!$AK62)</f>
        <v>8</v>
      </c>
      <c r="U49" s="23">
        <f>MAX('[1]Diem TH07KT'!$AL62,'[1]Diem TH07KT'!$AM62,'[1]Diem TH07KT'!$AN62,'[1]Diem TH07KT'!$AO62)</f>
        <v>7</v>
      </c>
      <c r="V49" s="23">
        <f>MAX('[1]Diem TH07KT'!$AP62,'[1]Diem TH07KT'!$AQ62)</f>
        <v>6</v>
      </c>
      <c r="W49" s="23">
        <f>MAX('[1]Diem TH07KT'!$AR62,'[1]Diem TH07KT'!$AS62)</f>
        <v>6</v>
      </c>
      <c r="X49" s="23">
        <f>MAX('[1]Diem TH07KT'!$AT62,'[1]Diem TH07KT'!$AU62)</f>
        <v>9</v>
      </c>
      <c r="Y49" s="23">
        <f>MAX('[1]Diem TH07KT'!$AV62,'[1]Diem TH07KT'!$AW62)</f>
        <v>7</v>
      </c>
      <c r="Z49" s="23">
        <f>MAX('[1]Diem TH07KT'!$AX62,'[1]Diem TH07KT'!$AY62)</f>
        <v>7</v>
      </c>
      <c r="AA49" s="23">
        <f>MAX('[1]Diem TH07KT'!$AZ62,'[1]Diem TH07KT'!$BA62)</f>
        <v>6</v>
      </c>
      <c r="AB49" s="23">
        <f>MAX('[1]Diem TH07KT'!$BB62,'[1]Diem TH07KT'!$BC62)</f>
        <v>7</v>
      </c>
      <c r="AC49" s="23">
        <f>MAX('[1]Diem TH07KT'!$BD62,'[1]Diem TH07KT'!$BE62)</f>
        <v>7</v>
      </c>
      <c r="AD49" s="23">
        <f>MAX('[1]Diem TH07KT'!$BF62,'[1]Diem TH07KT'!$BG62)</f>
        <v>5</v>
      </c>
      <c r="AE49" s="23">
        <f>MAX('[1]Diem TH07KT'!$BH62,'[1]Diem TH07KT'!$BI62)</f>
        <v>7</v>
      </c>
      <c r="AF49" s="23">
        <f>MAX('[1]Diem TH07KT'!$BJ62,'[1]Diem TH07KT'!$BK62)</f>
        <v>7</v>
      </c>
      <c r="AG49" s="23">
        <f>MAX('[1]Diem TH07KT'!$BL62,'[1]Diem TH07KT'!$BM62)</f>
        <v>9</v>
      </c>
      <c r="AH49" s="23">
        <f>MAX('[1]Diem TH07KT'!$BN62,'[1]Diem TH07KT'!$BO62)</f>
        <v>5</v>
      </c>
      <c r="AI49" s="23">
        <f>MAX('[1]Diem TH07KT'!$BP62,'[1]Diem TH07KT'!$BQ62)</f>
        <v>8</v>
      </c>
      <c r="AJ49" s="24">
        <f>MAX('[1]Diem TH07KT'!$BR62,'[1]Diem TH07KT'!$BS62)</f>
        <v>10</v>
      </c>
      <c r="AK49" s="23">
        <f>MAX('[1]Diem TH07KT'!$BT62,'[1]Diem TH07KT'!$BU62)</f>
        <v>6</v>
      </c>
      <c r="AL49" s="23">
        <f t="shared" si="3"/>
        <v>0</v>
      </c>
      <c r="AM49" s="23">
        <f t="shared" si="1"/>
        <v>7.4</v>
      </c>
      <c r="AN49" s="23">
        <f>VLOOKUP($B49,'[2]tong hop'!$B$9:$L$51,10,0)</f>
        <v>8</v>
      </c>
      <c r="AO49" s="23" t="str">
        <f>VLOOKUP($B49,'[2]tong hop'!$B$9:$L$51,11,0)</f>
        <v>KD</v>
      </c>
      <c r="AP49" s="23">
        <f t="shared" si="2"/>
        <v>7.6</v>
      </c>
      <c r="AQ49" s="23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29" ht="15.75">
      <c r="A51" s="2"/>
      <c r="B51" s="2"/>
      <c r="C51" s="2"/>
      <c r="D51" s="2"/>
      <c r="E51" s="2"/>
      <c r="F51" s="2"/>
      <c r="G51" s="2"/>
      <c r="H51" s="2"/>
      <c r="I51" s="2"/>
      <c r="AC51" s="39" t="s">
        <v>249</v>
      </c>
    </row>
    <row r="52" spans="1:42" ht="15.75" customHeight="1">
      <c r="A52" s="2"/>
      <c r="B52" s="31"/>
      <c r="C52" s="31" t="s">
        <v>251</v>
      </c>
      <c r="D52" s="32"/>
      <c r="E52" s="32"/>
      <c r="F52" s="32"/>
      <c r="G52" s="32"/>
      <c r="H52" s="55"/>
      <c r="I52" s="55"/>
      <c r="AH52" s="56" t="s">
        <v>250</v>
      </c>
      <c r="AI52" s="56"/>
      <c r="AJ52" s="56"/>
      <c r="AK52" s="56"/>
      <c r="AL52" s="56"/>
      <c r="AM52" s="56"/>
      <c r="AN52" s="56"/>
      <c r="AO52" s="56"/>
      <c r="AP52" s="56"/>
    </row>
    <row r="53" spans="1:9" ht="15.75">
      <c r="A53" s="2"/>
      <c r="B53" s="33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31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34" ht="15.75">
      <c r="A56" s="2"/>
      <c r="B56" s="2"/>
      <c r="C56" s="31" t="s">
        <v>241</v>
      </c>
      <c r="D56" s="2"/>
      <c r="E56" s="2"/>
      <c r="F56" s="2"/>
      <c r="G56" s="2"/>
      <c r="H56" s="2"/>
      <c r="I56" s="2"/>
      <c r="AH56" s="38" t="s">
        <v>242</v>
      </c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55"/>
      <c r="B59" s="55"/>
      <c r="C59" s="55"/>
      <c r="D59" s="55"/>
      <c r="E59" s="55"/>
      <c r="F59" s="55"/>
      <c r="G59" s="55"/>
      <c r="H59" s="55"/>
      <c r="I59" s="55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</sheetData>
  <mergeCells count="7">
    <mergeCell ref="A4:AQ4"/>
    <mergeCell ref="H52:I52"/>
    <mergeCell ref="AH52:AP52"/>
    <mergeCell ref="A59:C59"/>
    <mergeCell ref="D59:G59"/>
    <mergeCell ref="H59:I59"/>
    <mergeCell ref="A5:AQ5"/>
  </mergeCells>
  <printOptions/>
  <pageMargins left="0.2" right="0.21" top="0.24" bottom="0.17" header="0.17" footer="0.17"/>
  <pageSetup horizontalDpi="600" verticalDpi="600" orientation="landscape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77"/>
  <sheetViews>
    <sheetView workbookViewId="0" topLeftCell="A43">
      <selection activeCell="A66" sqref="A66:IV66"/>
    </sheetView>
  </sheetViews>
  <sheetFormatPr defaultColWidth="9.140625" defaultRowHeight="12.75"/>
  <cols>
    <col min="1" max="1" width="3.421875" style="3" customWidth="1"/>
    <col min="2" max="2" width="10.8515625" style="3" customWidth="1"/>
    <col min="3" max="3" width="15.28125" style="3" customWidth="1"/>
    <col min="4" max="4" width="8.28125" style="3" customWidth="1"/>
    <col min="5" max="5" width="8.140625" style="3" customWidth="1"/>
    <col min="6" max="35" width="2.421875" style="3" customWidth="1"/>
    <col min="36" max="36" width="2.421875" style="4" customWidth="1"/>
    <col min="37" max="38" width="2.421875" style="5" customWidth="1"/>
    <col min="39" max="39" width="4.28125" style="3" customWidth="1"/>
    <col min="40" max="16384" width="9.140625" style="3" customWidth="1"/>
  </cols>
  <sheetData>
    <row r="1" spans="1:34" ht="16.5" customHeight="1">
      <c r="A1" s="2"/>
      <c r="B1" s="31" t="s">
        <v>237</v>
      </c>
      <c r="C1" s="31"/>
      <c r="D1" s="2"/>
      <c r="E1" s="2"/>
      <c r="F1" s="2"/>
      <c r="G1" s="2"/>
      <c r="H1" s="2"/>
      <c r="I1" s="2"/>
      <c r="J1" s="2"/>
      <c r="T1" s="38" t="s">
        <v>238</v>
      </c>
      <c r="U1" s="35"/>
      <c r="V1" s="35"/>
      <c r="W1" s="35"/>
      <c r="X1" s="35"/>
      <c r="Y1" s="35"/>
      <c r="Z1" s="35"/>
      <c r="AA1" s="35"/>
      <c r="AB1" s="35"/>
      <c r="AC1" s="36"/>
      <c r="AD1" s="37"/>
      <c r="AE1" s="37"/>
      <c r="AF1" s="37"/>
      <c r="AG1" s="37"/>
      <c r="AH1" s="37"/>
    </row>
    <row r="2" spans="1:34" ht="16.5" customHeight="1">
      <c r="A2" s="2"/>
      <c r="B2" s="31" t="s">
        <v>239</v>
      </c>
      <c r="C2" s="31"/>
      <c r="D2" s="2"/>
      <c r="E2" s="2"/>
      <c r="F2" s="2"/>
      <c r="G2" s="2"/>
      <c r="H2" s="2"/>
      <c r="I2" s="2"/>
      <c r="J2" s="2"/>
      <c r="U2" s="35"/>
      <c r="V2" s="35"/>
      <c r="W2" s="38" t="s">
        <v>240</v>
      </c>
      <c r="X2" s="35"/>
      <c r="Y2" s="35"/>
      <c r="Z2" s="35"/>
      <c r="AA2" s="35"/>
      <c r="AB2" s="35"/>
      <c r="AC2" s="36"/>
      <c r="AD2" s="37"/>
      <c r="AE2" s="37"/>
      <c r="AF2" s="37"/>
      <c r="AG2" s="37"/>
      <c r="AH2" s="37"/>
    </row>
    <row r="3" spans="1:39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AM3" s="5"/>
    </row>
    <row r="4" spans="1:39" ht="25.5" customHeight="1">
      <c r="A4" s="57" t="s">
        <v>252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39" ht="25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ht="129" customHeight="1">
      <c r="A6" s="6" t="s">
        <v>139</v>
      </c>
      <c r="B6" s="6" t="s">
        <v>140</v>
      </c>
      <c r="C6" s="7" t="s">
        <v>141</v>
      </c>
      <c r="D6" s="8" t="s">
        <v>142</v>
      </c>
      <c r="E6" s="9" t="s">
        <v>143</v>
      </c>
      <c r="F6" s="10" t="s">
        <v>197</v>
      </c>
      <c r="G6" s="10" t="s">
        <v>204</v>
      </c>
      <c r="H6" s="11" t="s">
        <v>233</v>
      </c>
      <c r="I6" s="10" t="s">
        <v>232</v>
      </c>
      <c r="J6" s="10" t="s">
        <v>231</v>
      </c>
      <c r="K6" s="10" t="s">
        <v>230</v>
      </c>
      <c r="L6" s="10" t="s">
        <v>235</v>
      </c>
      <c r="M6" s="10" t="s">
        <v>229</v>
      </c>
      <c r="N6" s="10" t="s">
        <v>228</v>
      </c>
      <c r="O6" s="10" t="s">
        <v>227</v>
      </c>
      <c r="P6" s="10" t="s">
        <v>226</v>
      </c>
      <c r="Q6" s="10" t="s">
        <v>225</v>
      </c>
      <c r="R6" s="10" t="s">
        <v>224</v>
      </c>
      <c r="S6" s="10" t="s">
        <v>223</v>
      </c>
      <c r="T6" s="10" t="s">
        <v>222</v>
      </c>
      <c r="U6" s="10" t="s">
        <v>221</v>
      </c>
      <c r="V6" s="10" t="s">
        <v>220</v>
      </c>
      <c r="W6" s="10" t="s">
        <v>219</v>
      </c>
      <c r="X6" s="10" t="s">
        <v>218</v>
      </c>
      <c r="Y6" s="10" t="s">
        <v>217</v>
      </c>
      <c r="Z6" s="10" t="s">
        <v>216</v>
      </c>
      <c r="AA6" s="10" t="s">
        <v>215</v>
      </c>
      <c r="AB6" s="12" t="s">
        <v>214</v>
      </c>
      <c r="AC6" s="12" t="s">
        <v>213</v>
      </c>
      <c r="AD6" s="12" t="s">
        <v>212</v>
      </c>
      <c r="AE6" s="13" t="s">
        <v>211</v>
      </c>
      <c r="AF6" s="13" t="s">
        <v>210</v>
      </c>
      <c r="AG6" s="13" t="s">
        <v>209</v>
      </c>
      <c r="AH6" s="13" t="s">
        <v>208</v>
      </c>
      <c r="AI6" s="13" t="s">
        <v>207</v>
      </c>
      <c r="AJ6" s="13" t="s">
        <v>206</v>
      </c>
      <c r="AK6" s="13" t="s">
        <v>205</v>
      </c>
      <c r="AL6" s="13" t="s">
        <v>236</v>
      </c>
      <c r="AM6" s="14" t="s">
        <v>234</v>
      </c>
    </row>
    <row r="7" spans="1:39" ht="15" customHeight="1">
      <c r="A7" s="6"/>
      <c r="B7" s="6"/>
      <c r="C7" s="7"/>
      <c r="D7" s="8"/>
      <c r="E7" s="9"/>
      <c r="F7" s="42">
        <v>5</v>
      </c>
      <c r="G7" s="42">
        <v>6</v>
      </c>
      <c r="H7" s="42">
        <v>4</v>
      </c>
      <c r="I7" s="42">
        <v>4</v>
      </c>
      <c r="J7" s="42">
        <v>3</v>
      </c>
      <c r="K7" s="42">
        <v>2</v>
      </c>
      <c r="L7" s="42">
        <v>3</v>
      </c>
      <c r="M7" s="42">
        <v>2</v>
      </c>
      <c r="N7" s="42">
        <v>4</v>
      </c>
      <c r="O7" s="42">
        <v>2</v>
      </c>
      <c r="P7" s="42">
        <v>4</v>
      </c>
      <c r="Q7" s="42">
        <v>6</v>
      </c>
      <c r="R7" s="42">
        <v>3</v>
      </c>
      <c r="S7" s="42">
        <v>2</v>
      </c>
      <c r="T7" s="42">
        <v>4</v>
      </c>
      <c r="U7" s="42">
        <v>4</v>
      </c>
      <c r="V7" s="42">
        <v>3</v>
      </c>
      <c r="W7" s="42">
        <v>4</v>
      </c>
      <c r="X7" s="42">
        <v>4</v>
      </c>
      <c r="Y7" s="42">
        <v>3</v>
      </c>
      <c r="Z7" s="42">
        <v>4</v>
      </c>
      <c r="AA7" s="42">
        <v>6</v>
      </c>
      <c r="AB7" s="43">
        <v>5</v>
      </c>
      <c r="AC7" s="43">
        <v>4</v>
      </c>
      <c r="AD7" s="43">
        <v>4</v>
      </c>
      <c r="AE7" s="43">
        <v>2</v>
      </c>
      <c r="AF7" s="43">
        <v>3</v>
      </c>
      <c r="AG7" s="43">
        <v>6</v>
      </c>
      <c r="AH7" s="43">
        <v>4</v>
      </c>
      <c r="AI7" s="43">
        <v>4</v>
      </c>
      <c r="AJ7" s="44">
        <v>5</v>
      </c>
      <c r="AK7" s="43">
        <v>2</v>
      </c>
      <c r="AL7" s="34">
        <f>SUM(F7:AK7)</f>
        <v>121</v>
      </c>
      <c r="AM7" s="16"/>
    </row>
    <row r="8" spans="1:39" ht="15" customHeight="1">
      <c r="A8" s="18">
        <v>1</v>
      </c>
      <c r="B8" s="19" t="s">
        <v>144</v>
      </c>
      <c r="C8" s="20" t="s">
        <v>0</v>
      </c>
      <c r="D8" s="21" t="s">
        <v>1</v>
      </c>
      <c r="E8" s="22" t="s">
        <v>2</v>
      </c>
      <c r="F8" s="23">
        <f>MAX('[1]Diem TH07KT'!$F5,'[1]Diem TH07KT'!$G5)</f>
        <v>8</v>
      </c>
      <c r="G8" s="23">
        <f>MAX('[1]Diem TH07KT'!$H5,'[1]Diem TH07KT'!$I5)</f>
        <v>8</v>
      </c>
      <c r="H8" s="23">
        <f>MAX('[1]Diem TH07KT'!$J5,'[1]Diem TH07KT'!$K5)</f>
        <v>5</v>
      </c>
      <c r="I8" s="23">
        <f>MAX('[1]Diem TH07KT'!$L5,'[1]Diem TH07KT'!$M5)</f>
        <v>10</v>
      </c>
      <c r="J8" s="23">
        <f>MAX('[1]Diem TH07KT'!$N5,'[1]Diem TH07KT'!$O5,'[1]Diem TH07KT'!$P5)</f>
        <v>5</v>
      </c>
      <c r="K8" s="23">
        <f>MAX('[1]Diem TH07KT'!$Q5,'[1]Diem TH07KT'!$R5)</f>
        <v>7</v>
      </c>
      <c r="L8" s="23">
        <f>MAX('[1]Diem TH07KT'!$S5,'[1]Diem TH07KT'!$T5)</f>
        <v>5</v>
      </c>
      <c r="M8" s="23">
        <f>MAX('[1]Diem TH07KT'!$U5,'[1]Diem TH07KT'!$V5)</f>
        <v>7</v>
      </c>
      <c r="N8" s="23">
        <f>MAX('[1]Diem TH07KT'!$W5,'[1]Diem TH07KT'!$X5)</f>
        <v>8</v>
      </c>
      <c r="O8" s="23">
        <f>MAX('[1]Diem TH07KT'!$Y5,'[1]Diem TH07KT'!$Z5,'[1]Diem TH07KT'!$AA5)</f>
        <v>5</v>
      </c>
      <c r="P8" s="23">
        <f>MAX('[1]Diem TH07KT'!$AB5,'[1]Diem TH07KT'!$AC5)</f>
        <v>5</v>
      </c>
      <c r="Q8" s="23">
        <f>MAX('[1]Diem TH07KT'!$AD5,'[1]Diem TH07KT'!$AE5)</f>
        <v>7</v>
      </c>
      <c r="R8" s="23">
        <f>MAX('[1]Diem TH07KT'!$AF5,'[1]Diem TH07KT'!$AG5)</f>
        <v>6</v>
      </c>
      <c r="S8" s="23">
        <f>MAX('[1]Diem TH07KT'!$AH5,'[1]Diem TH07KT'!$AI5)</f>
        <v>5</v>
      </c>
      <c r="T8" s="23">
        <f>MAX('[1]Diem TH07KT'!$AJ5,'[1]Diem TH07KT'!$AK5)</f>
        <v>6</v>
      </c>
      <c r="U8" s="23">
        <f>MAX('[1]Diem TH07KT'!$AL5,'[1]Diem TH07KT'!$AM5,'[1]Diem TH07KT'!$AN5,'[1]Diem TH07KT'!$AO5)</f>
        <v>6</v>
      </c>
      <c r="V8" s="23">
        <f>MAX('[1]Diem TH07KT'!$AP5,'[1]Diem TH07KT'!$AQ5)</f>
        <v>9</v>
      </c>
      <c r="W8" s="23">
        <f>MAX('[1]Diem TH07KT'!$AR5,'[1]Diem TH07KT'!$AS5)</f>
        <v>6</v>
      </c>
      <c r="X8" s="23">
        <f>MAX('[1]Diem TH07KT'!$AT5,'[1]Diem TH07KT'!$AU5)</f>
        <v>7</v>
      </c>
      <c r="Y8" s="23">
        <f>MAX('[1]Diem TH07KT'!$AV5,'[1]Diem TH07KT'!$AW5)</f>
        <v>7</v>
      </c>
      <c r="Z8" s="23">
        <f>MAX('[1]Diem TH07KT'!$AX5,'[1]Diem TH07KT'!$AY5)</f>
        <v>7</v>
      </c>
      <c r="AA8" s="23">
        <f>MAX('[1]Diem TH07KT'!$AZ5,'[1]Diem TH07KT'!$BA5)</f>
        <v>5</v>
      </c>
      <c r="AB8" s="23">
        <f>MAX('[1]Diem TH07KT'!$BB5,'[1]Diem TH07KT'!$BC5)</f>
        <v>5</v>
      </c>
      <c r="AC8" s="23">
        <f>MAX('[1]Diem TH07KT'!$BD5,'[1]Diem TH07KT'!$BE5)</f>
        <v>5</v>
      </c>
      <c r="AD8" s="23">
        <f>MAX('[1]Diem TH07KT'!$BF5,'[1]Diem TH07KT'!$BG5)</f>
        <v>7</v>
      </c>
      <c r="AE8" s="23">
        <f>MAX('[1]Diem TH07KT'!$BH5,'[1]Diem TH07KT'!$BI5)</f>
        <v>6</v>
      </c>
      <c r="AF8" s="23">
        <f>MAX('[1]Diem TH07KT'!$BJ5,'[1]Diem TH07KT'!$BK5)</f>
        <v>6</v>
      </c>
      <c r="AG8" s="23">
        <f>MAX('[1]Diem TH07KT'!$BL5,'[1]Diem TH07KT'!$BM5)</f>
        <v>5</v>
      </c>
      <c r="AH8" s="23">
        <f>MAX('[1]Diem TH07KT'!$BN5,'[1]Diem TH07KT'!$BO5)</f>
        <v>6</v>
      </c>
      <c r="AI8" s="23">
        <f>MAX('[1]Diem TH07KT'!$BP5,'[1]Diem TH07KT'!$BQ5)</f>
        <v>6</v>
      </c>
      <c r="AJ8" s="24">
        <f>MAX('[1]Diem TH07KT'!$BR5,'[1]Diem TH07KT'!$BS5)</f>
        <v>6</v>
      </c>
      <c r="AK8" s="23">
        <f>MAX('[1]Diem TH07KT'!$BT5,'[1]Diem TH07KT'!$BU5)</f>
        <v>6</v>
      </c>
      <c r="AL8" s="23">
        <f>COUNTIF($F8:$AK8,"&lt;5")</f>
        <v>0</v>
      </c>
      <c r="AM8" s="23" t="str">
        <f>IF(COUNTIF($F8:$AK8,"&lt;5")=0,"ttn"," ")</f>
        <v>ttn</v>
      </c>
    </row>
    <row r="9" spans="1:39" ht="15" customHeight="1">
      <c r="A9" s="18">
        <v>2</v>
      </c>
      <c r="B9" s="19" t="s">
        <v>145</v>
      </c>
      <c r="C9" s="20" t="s">
        <v>3</v>
      </c>
      <c r="D9" s="21" t="s">
        <v>4</v>
      </c>
      <c r="E9" s="22" t="s">
        <v>5</v>
      </c>
      <c r="F9" s="23">
        <f>MAX('[1]Diem TH07KT'!$F6,'[1]Diem TH07KT'!$G6)</f>
        <v>8</v>
      </c>
      <c r="G9" s="23">
        <f>MAX('[1]Diem TH07KT'!$H6,'[1]Diem TH07KT'!$I6)</f>
        <v>9</v>
      </c>
      <c r="H9" s="23">
        <f>MAX('[1]Diem TH07KT'!$J6,'[1]Diem TH07KT'!$K6)</f>
        <v>5</v>
      </c>
      <c r="I9" s="23">
        <f>MAX('[1]Diem TH07KT'!$L6,'[1]Diem TH07KT'!$M6)</f>
        <v>10</v>
      </c>
      <c r="J9" s="23">
        <f>MAX('[1]Diem TH07KT'!$N6,'[1]Diem TH07KT'!$O6,'[1]Diem TH07KT'!$P6)</f>
        <v>5</v>
      </c>
      <c r="K9" s="23">
        <f>MAX('[1]Diem TH07KT'!$Q6,'[1]Diem TH07KT'!$R6)</f>
        <v>8</v>
      </c>
      <c r="L9" s="23">
        <f>MAX('[1]Diem TH07KT'!$S6,'[1]Diem TH07KT'!$T6)</f>
        <v>6</v>
      </c>
      <c r="M9" s="23">
        <f>MAX('[1]Diem TH07KT'!$U6,'[1]Diem TH07KT'!$V6)</f>
        <v>8</v>
      </c>
      <c r="N9" s="23">
        <f>MAX('[1]Diem TH07KT'!$W6,'[1]Diem TH07KT'!$X6)</f>
        <v>8</v>
      </c>
      <c r="O9" s="23">
        <f>MAX('[1]Diem TH07KT'!$Y6,'[1]Diem TH07KT'!$Z6,'[1]Diem TH07KT'!$AA6)</f>
        <v>8</v>
      </c>
      <c r="P9" s="23">
        <f>MAX('[1]Diem TH07KT'!$AB6,'[1]Diem TH07KT'!$AC6)</f>
        <v>7</v>
      </c>
      <c r="Q9" s="23">
        <f>MAX('[1]Diem TH07KT'!$AD6,'[1]Diem TH07KT'!$AE6)</f>
        <v>5</v>
      </c>
      <c r="R9" s="23">
        <f>MAX('[1]Diem TH07KT'!$AF6,'[1]Diem TH07KT'!$AG6)</f>
        <v>6</v>
      </c>
      <c r="S9" s="23">
        <f>MAX('[1]Diem TH07KT'!$AH6,'[1]Diem TH07KT'!$AI6)</f>
        <v>6</v>
      </c>
      <c r="T9" s="23">
        <f>MAX('[1]Diem TH07KT'!$AJ6,'[1]Diem TH07KT'!$AK6)</f>
        <v>7</v>
      </c>
      <c r="U9" s="23">
        <f>MAX('[1]Diem TH07KT'!$AL6,'[1]Diem TH07KT'!$AM6,'[1]Diem TH07KT'!$AN6,'[1]Diem TH07KT'!$AO6)</f>
        <v>10</v>
      </c>
      <c r="V9" s="23">
        <f>MAX('[1]Diem TH07KT'!$AP6,'[1]Diem TH07KT'!$AQ6)</f>
        <v>8</v>
      </c>
      <c r="W9" s="23">
        <f>MAX('[1]Diem TH07KT'!$AR6,'[1]Diem TH07KT'!$AS6)</f>
        <v>6</v>
      </c>
      <c r="X9" s="23">
        <f>MAX('[1]Diem TH07KT'!$AT6,'[1]Diem TH07KT'!$AU6)</f>
        <v>9</v>
      </c>
      <c r="Y9" s="23">
        <f>MAX('[1]Diem TH07KT'!$AV6,'[1]Diem TH07KT'!$AW6)</f>
        <v>8</v>
      </c>
      <c r="Z9" s="23">
        <f>MAX('[1]Diem TH07KT'!$AX6,'[1]Diem TH07KT'!$AY6)</f>
        <v>5</v>
      </c>
      <c r="AA9" s="23">
        <f>MAX('[1]Diem TH07KT'!$AZ6,'[1]Diem TH07KT'!$BA6)</f>
        <v>6</v>
      </c>
      <c r="AB9" s="23">
        <f>MAX('[1]Diem TH07KT'!$BB6,'[1]Diem TH07KT'!$BC6)</f>
        <v>7</v>
      </c>
      <c r="AC9" s="23">
        <f>MAX('[1]Diem TH07KT'!$BD6,'[1]Diem TH07KT'!$BE6)</f>
        <v>8</v>
      </c>
      <c r="AD9" s="23">
        <f>MAX('[1]Diem TH07KT'!$BF6,'[1]Diem TH07KT'!$BG6)</f>
        <v>6</v>
      </c>
      <c r="AE9" s="23">
        <f>MAX('[1]Diem TH07KT'!$BH6,'[1]Diem TH07KT'!$BI6)</f>
        <v>7</v>
      </c>
      <c r="AF9" s="23">
        <f>MAX('[1]Diem TH07KT'!$BJ6,'[1]Diem TH07KT'!$BK6)</f>
        <v>8</v>
      </c>
      <c r="AG9" s="23">
        <f>MAX('[1]Diem TH07KT'!$BL6,'[1]Diem TH07KT'!$BM6)</f>
        <v>6</v>
      </c>
      <c r="AH9" s="23">
        <f>MAX('[1]Diem TH07KT'!$BN6,'[1]Diem TH07KT'!$BO6)</f>
        <v>6</v>
      </c>
      <c r="AI9" s="23">
        <f>MAX('[1]Diem TH07KT'!$BP6,'[1]Diem TH07KT'!$BQ6)</f>
        <v>7</v>
      </c>
      <c r="AJ9" s="24">
        <f>MAX('[1]Diem TH07KT'!$BR6,'[1]Diem TH07KT'!$BS6)</f>
        <v>6</v>
      </c>
      <c r="AK9" s="23">
        <f>MAX('[1]Diem TH07KT'!$BT6,'[1]Diem TH07KT'!$BU6)</f>
        <v>7</v>
      </c>
      <c r="AL9" s="23">
        <f aca="true" t="shared" si="0" ref="AL9:AL65">COUNTIF($F9:$AK9,"&lt;5")</f>
        <v>0</v>
      </c>
      <c r="AM9" s="23" t="str">
        <f aca="true" t="shared" si="1" ref="AM9:AM65">IF(COUNTIF($F9:$AK9,"&lt;5")=0,"ttn"," ")</f>
        <v>ttn</v>
      </c>
    </row>
    <row r="10" spans="1:39" ht="15" customHeight="1">
      <c r="A10" s="18">
        <v>3</v>
      </c>
      <c r="B10" s="19" t="s">
        <v>146</v>
      </c>
      <c r="C10" s="20" t="s">
        <v>6</v>
      </c>
      <c r="D10" s="21" t="s">
        <v>7</v>
      </c>
      <c r="E10" s="22" t="s">
        <v>8</v>
      </c>
      <c r="F10" s="23">
        <f>MAX('[1]Diem TH07KT'!$F7,'[1]Diem TH07KT'!$G7)</f>
        <v>7</v>
      </c>
      <c r="G10" s="23">
        <f>MAX('[1]Diem TH07KT'!$H7,'[1]Diem TH07KT'!$I7)</f>
        <v>7</v>
      </c>
      <c r="H10" s="23">
        <f>MAX('[1]Diem TH07KT'!$J7,'[1]Diem TH07KT'!$K7)</f>
        <v>5</v>
      </c>
      <c r="I10" s="23">
        <f>MAX('[1]Diem TH07KT'!$L7,'[1]Diem TH07KT'!$M7)</f>
        <v>7</v>
      </c>
      <c r="J10" s="23">
        <f>MAX('[1]Diem TH07KT'!$N7,'[1]Diem TH07KT'!$O7,'[1]Diem TH07KT'!$P7)</f>
        <v>6</v>
      </c>
      <c r="K10" s="23">
        <f>MAX('[1]Diem TH07KT'!$Q7,'[1]Diem TH07KT'!$R7)</f>
        <v>7</v>
      </c>
      <c r="L10" s="23">
        <f>MAX('[1]Diem TH07KT'!$S7,'[1]Diem TH07KT'!$T7)</f>
        <v>5</v>
      </c>
      <c r="M10" s="23">
        <f>MAX('[1]Diem TH07KT'!$U7,'[1]Diem TH07KT'!$V7)</f>
        <v>6</v>
      </c>
      <c r="N10" s="23">
        <f>MAX('[1]Diem TH07KT'!$W7,'[1]Diem TH07KT'!$X7)</f>
        <v>7</v>
      </c>
      <c r="O10" s="23">
        <f>MAX('[1]Diem TH07KT'!$Y7,'[1]Diem TH07KT'!$Z7,'[1]Diem TH07KT'!$AA7)</f>
        <v>5</v>
      </c>
      <c r="P10" s="23">
        <f>MAX('[1]Diem TH07KT'!$AB7,'[1]Diem TH07KT'!$AC7)</f>
        <v>5</v>
      </c>
      <c r="Q10" s="23">
        <f>MAX('[1]Diem TH07KT'!$AD7,'[1]Diem TH07KT'!$AE7)</f>
        <v>5</v>
      </c>
      <c r="R10" s="23">
        <f>MAX('[1]Diem TH07KT'!$AF7,'[1]Diem TH07KT'!$AG7)</f>
        <v>6</v>
      </c>
      <c r="S10" s="23">
        <f>MAX('[1]Diem TH07KT'!$AH7,'[1]Diem TH07KT'!$AI7)</f>
        <v>5</v>
      </c>
      <c r="T10" s="23">
        <f>MAX('[1]Diem TH07KT'!$AJ7,'[1]Diem TH07KT'!$AK7)</f>
        <v>7</v>
      </c>
      <c r="U10" s="23">
        <f>MAX('[1]Diem TH07KT'!$AL7,'[1]Diem TH07KT'!$AM7,'[1]Diem TH07KT'!$AN7,'[1]Diem TH07KT'!$AO7)</f>
        <v>7</v>
      </c>
      <c r="V10" s="23">
        <f>MAX('[1]Diem TH07KT'!$AP7,'[1]Diem TH07KT'!$AQ7)</f>
        <v>7</v>
      </c>
      <c r="W10" s="23">
        <f>MAX('[1]Diem TH07KT'!$AR7,'[1]Diem TH07KT'!$AS7)</f>
        <v>5</v>
      </c>
      <c r="X10" s="23">
        <f>MAX('[1]Diem TH07KT'!$AT7,'[1]Diem TH07KT'!$AU7)</f>
        <v>6</v>
      </c>
      <c r="Y10" s="23">
        <f>MAX('[1]Diem TH07KT'!$AV7,'[1]Diem TH07KT'!$AW7)</f>
        <v>3</v>
      </c>
      <c r="Z10" s="23">
        <f>MAX('[1]Diem TH07KT'!$AX7,'[1]Diem TH07KT'!$AY7)</f>
        <v>6</v>
      </c>
      <c r="AA10" s="23">
        <f>MAX('[1]Diem TH07KT'!$AZ7,'[1]Diem TH07KT'!$BA7)</f>
        <v>4</v>
      </c>
      <c r="AB10" s="23">
        <f>MAX('[1]Diem TH07KT'!$BB7,'[1]Diem TH07KT'!$BC7)</f>
        <v>5</v>
      </c>
      <c r="AC10" s="23">
        <f>MAX('[1]Diem TH07KT'!$BD7,'[1]Diem TH07KT'!$BE7)</f>
        <v>1</v>
      </c>
      <c r="AD10" s="23">
        <f>MAX('[1]Diem TH07KT'!$BF7,'[1]Diem TH07KT'!$BG7)</f>
        <v>5</v>
      </c>
      <c r="AE10" s="23">
        <f>MAX('[1]Diem TH07KT'!$BH7,'[1]Diem TH07KT'!$BI7)</f>
        <v>7</v>
      </c>
      <c r="AF10" s="23">
        <f>MAX('[1]Diem TH07KT'!$BJ7,'[1]Diem TH07KT'!$BK7)</f>
        <v>6</v>
      </c>
      <c r="AG10" s="23">
        <f>MAX('[1]Diem TH07KT'!$BL7,'[1]Diem TH07KT'!$BM7)</f>
        <v>5</v>
      </c>
      <c r="AH10" s="23">
        <f>MAX('[1]Diem TH07KT'!$BN7,'[1]Diem TH07KT'!$BO7)</f>
        <v>7</v>
      </c>
      <c r="AI10" s="23">
        <f>MAX('[1]Diem TH07KT'!$BP7,'[1]Diem TH07KT'!$BQ7)</f>
        <v>0</v>
      </c>
      <c r="AJ10" s="24">
        <f>MAX('[1]Diem TH07KT'!$BR7,'[1]Diem TH07KT'!$BS7)</f>
        <v>5</v>
      </c>
      <c r="AK10" s="23">
        <f>MAX('[1]Diem TH07KT'!$BT7,'[1]Diem TH07KT'!$BU7)</f>
        <v>5</v>
      </c>
      <c r="AL10" s="23">
        <f t="shared" si="0"/>
        <v>4</v>
      </c>
      <c r="AM10" s="23" t="str">
        <f t="shared" si="1"/>
        <v> </v>
      </c>
    </row>
    <row r="11" spans="1:39" ht="15" customHeight="1">
      <c r="A11" s="18">
        <v>4</v>
      </c>
      <c r="B11" s="19" t="s">
        <v>147</v>
      </c>
      <c r="C11" s="20" t="s">
        <v>9</v>
      </c>
      <c r="D11" s="21" t="s">
        <v>10</v>
      </c>
      <c r="E11" s="22" t="s">
        <v>11</v>
      </c>
      <c r="F11" s="23">
        <f>MAX('[1]Diem TH07KT'!$F8,'[1]Diem TH07KT'!$G8)</f>
        <v>7</v>
      </c>
      <c r="G11" s="23">
        <f>MAX('[1]Diem TH07KT'!$H8,'[1]Diem TH07KT'!$I8)</f>
        <v>9</v>
      </c>
      <c r="H11" s="23">
        <f>MAX('[1]Diem TH07KT'!$J8,'[1]Diem TH07KT'!$K8)</f>
        <v>5</v>
      </c>
      <c r="I11" s="23">
        <f>MAX('[1]Diem TH07KT'!$L8,'[1]Diem TH07KT'!$M8)</f>
        <v>6</v>
      </c>
      <c r="J11" s="23">
        <f>MAX('[1]Diem TH07KT'!$N8,'[1]Diem TH07KT'!$O8,'[1]Diem TH07KT'!$P8)</f>
        <v>6</v>
      </c>
      <c r="K11" s="23">
        <f>MAX('[1]Diem TH07KT'!$Q8,'[1]Diem TH07KT'!$R8)</f>
        <v>8</v>
      </c>
      <c r="L11" s="23">
        <f>MAX('[1]Diem TH07KT'!$S8,'[1]Diem TH07KT'!$T8)</f>
        <v>6</v>
      </c>
      <c r="M11" s="23">
        <f>MAX('[1]Diem TH07KT'!$U8,'[1]Diem TH07KT'!$V8)</f>
        <v>5</v>
      </c>
      <c r="N11" s="23">
        <f>MAX('[1]Diem TH07KT'!$W8,'[1]Diem TH07KT'!$X8)</f>
        <v>7</v>
      </c>
      <c r="O11" s="23">
        <f>MAX('[1]Diem TH07KT'!$Y8,'[1]Diem TH07KT'!$Z8,'[1]Diem TH07KT'!$AA8)</f>
        <v>5</v>
      </c>
      <c r="P11" s="23">
        <f>MAX('[1]Diem TH07KT'!$AB8,'[1]Diem TH07KT'!$AC8)</f>
        <v>5</v>
      </c>
      <c r="Q11" s="23">
        <f>MAX('[1]Diem TH07KT'!$AD8,'[1]Diem TH07KT'!$AE8)</f>
        <v>8</v>
      </c>
      <c r="R11" s="23">
        <f>MAX('[1]Diem TH07KT'!$AF8,'[1]Diem TH07KT'!$AG8)</f>
        <v>6</v>
      </c>
      <c r="S11" s="23">
        <f>MAX('[1]Diem TH07KT'!$AH8,'[1]Diem TH07KT'!$AI8)</f>
        <v>7</v>
      </c>
      <c r="T11" s="23">
        <f>MAX('[1]Diem TH07KT'!$AJ8,'[1]Diem TH07KT'!$AK8)</f>
        <v>7</v>
      </c>
      <c r="U11" s="23">
        <f>MAX('[1]Diem TH07KT'!$AL8,'[1]Diem TH07KT'!$AM8,'[1]Diem TH07KT'!$AN8,'[1]Diem TH07KT'!$AO8)</f>
        <v>6</v>
      </c>
      <c r="V11" s="23">
        <f>MAX('[1]Diem TH07KT'!$AP8,'[1]Diem TH07KT'!$AQ8)</f>
        <v>6</v>
      </c>
      <c r="W11" s="23">
        <f>MAX('[1]Diem TH07KT'!$AR8,'[1]Diem TH07KT'!$AS8)</f>
        <v>7</v>
      </c>
      <c r="X11" s="23">
        <f>MAX('[1]Diem TH07KT'!$AT8,'[1]Diem TH07KT'!$AU8)</f>
        <v>9</v>
      </c>
      <c r="Y11" s="23">
        <f>MAX('[1]Diem TH07KT'!$AV8,'[1]Diem TH07KT'!$AW8)</f>
        <v>7</v>
      </c>
      <c r="Z11" s="23">
        <f>MAX('[1]Diem TH07KT'!$AX8,'[1]Diem TH07KT'!$AY8)</f>
        <v>6</v>
      </c>
      <c r="AA11" s="23">
        <f>MAX('[1]Diem TH07KT'!$AZ8,'[1]Diem TH07KT'!$BA8)</f>
        <v>5</v>
      </c>
      <c r="AB11" s="23">
        <f>MAX('[1]Diem TH07KT'!$BB8,'[1]Diem TH07KT'!$BC8)</f>
        <v>5</v>
      </c>
      <c r="AC11" s="23">
        <f>MAX('[1]Diem TH07KT'!$BD8,'[1]Diem TH07KT'!$BE8)</f>
        <v>5</v>
      </c>
      <c r="AD11" s="23">
        <f>MAX('[1]Diem TH07KT'!$BF8,'[1]Diem TH07KT'!$BG8)</f>
        <v>5</v>
      </c>
      <c r="AE11" s="23">
        <f>MAX('[1]Diem TH07KT'!$BH8,'[1]Diem TH07KT'!$BI8)</f>
        <v>7</v>
      </c>
      <c r="AF11" s="23">
        <f>MAX('[1]Diem TH07KT'!$BJ8,'[1]Diem TH07KT'!$BK8)</f>
        <v>6</v>
      </c>
      <c r="AG11" s="23">
        <f>MAX('[1]Diem TH07KT'!$BL8,'[1]Diem TH07KT'!$BM8)</f>
        <v>6</v>
      </c>
      <c r="AH11" s="23">
        <f>MAX('[1]Diem TH07KT'!$BN8,'[1]Diem TH07KT'!$BO8)</f>
        <v>5</v>
      </c>
      <c r="AI11" s="23">
        <f>MAX('[1]Diem TH07KT'!$BP8,'[1]Diem TH07KT'!$BQ8)</f>
        <v>5</v>
      </c>
      <c r="AJ11" s="24">
        <f>MAX('[1]Diem TH07KT'!$BR8,'[1]Diem TH07KT'!$BS8)</f>
        <v>8</v>
      </c>
      <c r="AK11" s="23">
        <f>MAX('[1]Diem TH07KT'!$BT8,'[1]Diem TH07KT'!$BU8)</f>
        <v>6</v>
      </c>
      <c r="AL11" s="23">
        <f t="shared" si="0"/>
        <v>0</v>
      </c>
      <c r="AM11" s="23" t="str">
        <f t="shared" si="1"/>
        <v>ttn</v>
      </c>
    </row>
    <row r="12" spans="1:39" ht="15" customHeight="1">
      <c r="A12" s="18">
        <v>5</v>
      </c>
      <c r="B12" s="19" t="s">
        <v>148</v>
      </c>
      <c r="C12" s="20" t="s">
        <v>12</v>
      </c>
      <c r="D12" s="21" t="s">
        <v>13</v>
      </c>
      <c r="E12" s="22" t="s">
        <v>14</v>
      </c>
      <c r="F12" s="23">
        <f>MAX('[1]Diem TH07KT'!$F9,'[1]Diem TH07KT'!$G9)</f>
        <v>0</v>
      </c>
      <c r="G12" s="23">
        <f>MAX('[1]Diem TH07KT'!$H9,'[1]Diem TH07KT'!$I9)</f>
        <v>8</v>
      </c>
      <c r="H12" s="23">
        <f>MAX('[1]Diem TH07KT'!$J9,'[1]Diem TH07KT'!$K9)</f>
        <v>5</v>
      </c>
      <c r="I12" s="23">
        <f>MAX('[1]Diem TH07KT'!$L9,'[1]Diem TH07KT'!$M9)</f>
        <v>8</v>
      </c>
      <c r="J12" s="23">
        <f>MAX('[1]Diem TH07KT'!$N9,'[1]Diem TH07KT'!$O9,'[1]Diem TH07KT'!$P9)</f>
        <v>2</v>
      </c>
      <c r="K12" s="23">
        <f>MAX('[1]Diem TH07KT'!$Q9,'[1]Diem TH07KT'!$R9)</f>
        <v>6</v>
      </c>
      <c r="L12" s="23">
        <f>MAX('[1]Diem TH07KT'!$S9,'[1]Diem TH07KT'!$T9)</f>
        <v>5</v>
      </c>
      <c r="M12" s="23">
        <f>MAX('[1]Diem TH07KT'!$U9,'[1]Diem TH07KT'!$V9)</f>
        <v>4</v>
      </c>
      <c r="N12" s="23">
        <f>MAX('[1]Diem TH07KT'!$W9,'[1]Diem TH07KT'!$X9)</f>
        <v>5</v>
      </c>
      <c r="O12" s="23">
        <f>MAX('[1]Diem TH07KT'!$Y9,'[1]Diem TH07KT'!$Z9,'[1]Diem TH07KT'!$AA9)</f>
        <v>0</v>
      </c>
      <c r="P12" s="23">
        <f>MAX('[1]Diem TH07KT'!$AB9,'[1]Diem TH07KT'!$AC9)</f>
        <v>6</v>
      </c>
      <c r="Q12" s="23">
        <f>MAX('[1]Diem TH07KT'!$AD9,'[1]Diem TH07KT'!$AE9)</f>
        <v>5</v>
      </c>
      <c r="R12" s="23">
        <f>MAX('[1]Diem TH07KT'!$AF9,'[1]Diem TH07KT'!$AG9)</f>
        <v>8</v>
      </c>
      <c r="S12" s="23">
        <f>MAX('[1]Diem TH07KT'!$AH9,'[1]Diem TH07KT'!$AI9)</f>
        <v>5</v>
      </c>
      <c r="T12" s="23">
        <f>MAX('[1]Diem TH07KT'!$AJ9,'[1]Diem TH07KT'!$AK9)</f>
        <v>8</v>
      </c>
      <c r="U12" s="23">
        <f>MAX('[1]Diem TH07KT'!$AL9,'[1]Diem TH07KT'!$AM9,'[1]Diem TH07KT'!$AN9,'[1]Diem TH07KT'!$AO9)</f>
        <v>3</v>
      </c>
      <c r="V12" s="23">
        <f>MAX('[1]Diem TH07KT'!$AP9,'[1]Diem TH07KT'!$AQ9)</f>
        <v>8</v>
      </c>
      <c r="W12" s="23">
        <f>MAX('[1]Diem TH07KT'!$AR9,'[1]Diem TH07KT'!$AS9)</f>
        <v>0</v>
      </c>
      <c r="X12" s="23">
        <f>MAX('[1]Diem TH07KT'!$AT9,'[1]Diem TH07KT'!$AU9)</f>
        <v>0</v>
      </c>
      <c r="Y12" s="23">
        <f>MAX('[1]Diem TH07KT'!$AV9,'[1]Diem TH07KT'!$AW9)</f>
        <v>0</v>
      </c>
      <c r="Z12" s="23">
        <f>MAX('[1]Diem TH07KT'!$AX9,'[1]Diem TH07KT'!$AY9)</f>
        <v>0</v>
      </c>
      <c r="AA12" s="23">
        <f>MAX('[1]Diem TH07KT'!$AZ9,'[1]Diem TH07KT'!$BA9)</f>
        <v>0</v>
      </c>
      <c r="AB12" s="23">
        <f>MAX('[1]Diem TH07KT'!$BB9,'[1]Diem TH07KT'!$BC9)</f>
        <v>0</v>
      </c>
      <c r="AC12" s="23">
        <f>MAX('[1]Diem TH07KT'!$BD9,'[1]Diem TH07KT'!$BE9)</f>
        <v>0</v>
      </c>
      <c r="AD12" s="23">
        <f>MAX('[1]Diem TH07KT'!$BF9,'[1]Diem TH07KT'!$BG9)</f>
        <v>0</v>
      </c>
      <c r="AE12" s="23">
        <f>MAX('[1]Diem TH07KT'!$BH9,'[1]Diem TH07KT'!$BI9)</f>
        <v>0</v>
      </c>
      <c r="AF12" s="23">
        <f>MAX('[1]Diem TH07KT'!$BJ9,'[1]Diem TH07KT'!$BK9)</f>
        <v>0</v>
      </c>
      <c r="AG12" s="23">
        <f>MAX('[1]Diem TH07KT'!$BL9,'[1]Diem TH07KT'!$BM9)</f>
        <v>0</v>
      </c>
      <c r="AH12" s="23">
        <f>MAX('[1]Diem TH07KT'!$BN9,'[1]Diem TH07KT'!$BO9)</f>
        <v>0</v>
      </c>
      <c r="AI12" s="23">
        <f>MAX('[1]Diem TH07KT'!$BP9,'[1]Diem TH07KT'!$BQ9)</f>
        <v>0</v>
      </c>
      <c r="AJ12" s="24">
        <f>MAX('[1]Diem TH07KT'!$BR9,'[1]Diem TH07KT'!$BS9)</f>
        <v>0</v>
      </c>
      <c r="AK12" s="23">
        <f>MAX('[1]Diem TH07KT'!$BT9,'[1]Diem TH07KT'!$BU9)</f>
        <v>0</v>
      </c>
      <c r="AL12" s="23">
        <f t="shared" si="0"/>
        <v>20</v>
      </c>
      <c r="AM12" s="23" t="str">
        <f t="shared" si="1"/>
        <v> </v>
      </c>
    </row>
    <row r="13" spans="1:39" ht="15" customHeight="1">
      <c r="A13" s="18">
        <v>6</v>
      </c>
      <c r="B13" s="19" t="s">
        <v>149</v>
      </c>
      <c r="C13" s="20" t="s">
        <v>15</v>
      </c>
      <c r="D13" s="21" t="s">
        <v>16</v>
      </c>
      <c r="E13" s="22" t="s">
        <v>17</v>
      </c>
      <c r="F13" s="23">
        <f>MAX('[1]Diem TH07KT'!$F10,'[1]Diem TH07KT'!$G10)</f>
        <v>8</v>
      </c>
      <c r="G13" s="23">
        <f>MAX('[1]Diem TH07KT'!$H10,'[1]Diem TH07KT'!$I10)</f>
        <v>8</v>
      </c>
      <c r="H13" s="23">
        <f>MAX('[1]Diem TH07KT'!$J10,'[1]Diem TH07KT'!$K10)</f>
        <v>6</v>
      </c>
      <c r="I13" s="23">
        <f>MAX('[1]Diem TH07KT'!$L10,'[1]Diem TH07KT'!$M10)</f>
        <v>9</v>
      </c>
      <c r="J13" s="23">
        <f>MAX('[1]Diem TH07KT'!$N10,'[1]Diem TH07KT'!$O10,'[1]Diem TH07KT'!$P10)</f>
        <v>6</v>
      </c>
      <c r="K13" s="23">
        <f>MAX('[1]Diem TH07KT'!$Q10,'[1]Diem TH07KT'!$R10)</f>
        <v>7</v>
      </c>
      <c r="L13" s="23">
        <f>MAX('[1]Diem TH07KT'!$S10,'[1]Diem TH07KT'!$T10)</f>
        <v>5</v>
      </c>
      <c r="M13" s="23">
        <f>MAX('[1]Diem TH07KT'!$U10,'[1]Diem TH07KT'!$V10)</f>
        <v>7</v>
      </c>
      <c r="N13" s="23">
        <f>MAX('[1]Diem TH07KT'!$W10,'[1]Diem TH07KT'!$X10)</f>
        <v>8</v>
      </c>
      <c r="O13" s="23">
        <f>MAX('[1]Diem TH07KT'!$Y10,'[1]Diem TH07KT'!$Z10,'[1]Diem TH07KT'!$AA10)</f>
        <v>8</v>
      </c>
      <c r="P13" s="23">
        <f>MAX('[1]Diem TH07KT'!$AB10,'[1]Diem TH07KT'!$AC10)</f>
        <v>6</v>
      </c>
      <c r="Q13" s="23">
        <f>MAX('[1]Diem TH07KT'!$AD10,'[1]Diem TH07KT'!$AE10)</f>
        <v>7</v>
      </c>
      <c r="R13" s="23">
        <f>MAX('[1]Diem TH07KT'!$AF10,'[1]Diem TH07KT'!$AG10)</f>
        <v>8</v>
      </c>
      <c r="S13" s="23">
        <f>MAX('[1]Diem TH07KT'!$AH10,'[1]Diem TH07KT'!$AI10)</f>
        <v>8</v>
      </c>
      <c r="T13" s="23">
        <f>MAX('[1]Diem TH07KT'!$AJ10,'[1]Diem TH07KT'!$AK10)</f>
        <v>7</v>
      </c>
      <c r="U13" s="23">
        <f>MAX('[1]Diem TH07KT'!$AL10,'[1]Diem TH07KT'!$AM10,'[1]Diem TH07KT'!$AN10,'[1]Diem TH07KT'!$AO10)</f>
        <v>5</v>
      </c>
      <c r="V13" s="23">
        <f>MAX('[1]Diem TH07KT'!$AP10,'[1]Diem TH07KT'!$AQ10)</f>
        <v>8</v>
      </c>
      <c r="W13" s="23">
        <f>MAX('[1]Diem TH07KT'!$AR10,'[1]Diem TH07KT'!$AS10)</f>
        <v>5</v>
      </c>
      <c r="X13" s="23">
        <f>MAX('[1]Diem TH07KT'!$AT10,'[1]Diem TH07KT'!$AU10)</f>
        <v>8</v>
      </c>
      <c r="Y13" s="23">
        <f>MAX('[1]Diem TH07KT'!$AV10,'[1]Diem TH07KT'!$AW10)</f>
        <v>7</v>
      </c>
      <c r="Z13" s="23">
        <f>MAX('[1]Diem TH07KT'!$AX10,'[1]Diem TH07KT'!$AY10)</f>
        <v>7</v>
      </c>
      <c r="AA13" s="23">
        <f>MAX('[1]Diem TH07KT'!$AZ10,'[1]Diem TH07KT'!$BA10)</f>
        <v>5</v>
      </c>
      <c r="AB13" s="23">
        <f>MAX('[1]Diem TH07KT'!$BB10,'[1]Diem TH07KT'!$BC10)</f>
        <v>6</v>
      </c>
      <c r="AC13" s="23">
        <f>MAX('[1]Diem TH07KT'!$BD10,'[1]Diem TH07KT'!$BE10)</f>
        <v>1</v>
      </c>
      <c r="AD13" s="23">
        <f>MAX('[1]Diem TH07KT'!$BF10,'[1]Diem TH07KT'!$BG10)</f>
        <v>6</v>
      </c>
      <c r="AE13" s="23">
        <f>MAX('[1]Diem TH07KT'!$BH10,'[1]Diem TH07KT'!$BI10)</f>
        <v>7</v>
      </c>
      <c r="AF13" s="23">
        <f>MAX('[1]Diem TH07KT'!$BJ10,'[1]Diem TH07KT'!$BK10)</f>
        <v>7</v>
      </c>
      <c r="AG13" s="23">
        <f>MAX('[1]Diem TH07KT'!$BL10,'[1]Diem TH07KT'!$BM10)</f>
        <v>5</v>
      </c>
      <c r="AH13" s="23">
        <f>MAX('[1]Diem TH07KT'!$BN10,'[1]Diem TH07KT'!$BO10)</f>
        <v>7</v>
      </c>
      <c r="AI13" s="23">
        <f>MAX('[1]Diem TH07KT'!$BP10,'[1]Diem TH07KT'!$BQ10)</f>
        <v>8</v>
      </c>
      <c r="AJ13" s="24">
        <f>MAX('[1]Diem TH07KT'!$BR10,'[1]Diem TH07KT'!$BS10)</f>
        <v>6</v>
      </c>
      <c r="AK13" s="23">
        <f>MAX('[1]Diem TH07KT'!$BT10,'[1]Diem TH07KT'!$BU10)</f>
        <v>7</v>
      </c>
      <c r="AL13" s="23">
        <f t="shared" si="0"/>
        <v>1</v>
      </c>
      <c r="AM13" s="23" t="str">
        <f t="shared" si="1"/>
        <v> </v>
      </c>
    </row>
    <row r="14" spans="1:39" ht="15" customHeight="1">
      <c r="A14" s="18">
        <v>7</v>
      </c>
      <c r="B14" s="19" t="s">
        <v>150</v>
      </c>
      <c r="C14" s="20" t="s">
        <v>18</v>
      </c>
      <c r="D14" s="21" t="s">
        <v>19</v>
      </c>
      <c r="E14" s="22" t="s">
        <v>20</v>
      </c>
      <c r="F14" s="23">
        <f>MAX('[1]Diem TH07KT'!$F11,'[1]Diem TH07KT'!$G11)</f>
        <v>7</v>
      </c>
      <c r="G14" s="23">
        <f>MAX('[1]Diem TH07KT'!$H11,'[1]Diem TH07KT'!$I11)</f>
        <v>9</v>
      </c>
      <c r="H14" s="23">
        <f>MAX('[1]Diem TH07KT'!$J11,'[1]Diem TH07KT'!$K11)</f>
        <v>6</v>
      </c>
      <c r="I14" s="23">
        <f>MAX('[1]Diem TH07KT'!$L11,'[1]Diem TH07KT'!$M11)</f>
        <v>10</v>
      </c>
      <c r="J14" s="23">
        <f>MAX('[1]Diem TH07KT'!$N11,'[1]Diem TH07KT'!$O11,'[1]Diem TH07KT'!$P11)</f>
        <v>6</v>
      </c>
      <c r="K14" s="23">
        <f>MAX('[1]Diem TH07KT'!$Q11,'[1]Diem TH07KT'!$R11)</f>
        <v>7</v>
      </c>
      <c r="L14" s="23">
        <f>MAX('[1]Diem TH07KT'!$S11,'[1]Diem TH07KT'!$T11)</f>
        <v>5</v>
      </c>
      <c r="M14" s="23">
        <f>MAX('[1]Diem TH07KT'!$U11,'[1]Diem TH07KT'!$V11)</f>
        <v>7</v>
      </c>
      <c r="N14" s="23">
        <f>MAX('[1]Diem TH07KT'!$W11,'[1]Diem TH07KT'!$X11)</f>
        <v>9</v>
      </c>
      <c r="O14" s="23">
        <f>MAX('[1]Diem TH07KT'!$Y11,'[1]Diem TH07KT'!$Z11,'[1]Diem TH07KT'!$AA11)</f>
        <v>5</v>
      </c>
      <c r="P14" s="23">
        <f>MAX('[1]Diem TH07KT'!$AB11,'[1]Diem TH07KT'!$AC11)</f>
        <v>7</v>
      </c>
      <c r="Q14" s="23">
        <f>MAX('[1]Diem TH07KT'!$AD11,'[1]Diem TH07KT'!$AE11)</f>
        <v>9</v>
      </c>
      <c r="R14" s="23">
        <f>MAX('[1]Diem TH07KT'!$AF11,'[1]Diem TH07KT'!$AG11)</f>
        <v>7</v>
      </c>
      <c r="S14" s="23">
        <f>MAX('[1]Diem TH07KT'!$AH11,'[1]Diem TH07KT'!$AI11)</f>
        <v>5</v>
      </c>
      <c r="T14" s="23">
        <f>MAX('[1]Diem TH07KT'!$AJ11,'[1]Diem TH07KT'!$AK11)</f>
        <v>8</v>
      </c>
      <c r="U14" s="23">
        <f>MAX('[1]Diem TH07KT'!$AL11,'[1]Diem TH07KT'!$AM11,'[1]Diem TH07KT'!$AN11,'[1]Diem TH07KT'!$AO11)</f>
        <v>5</v>
      </c>
      <c r="V14" s="23">
        <f>MAX('[1]Diem TH07KT'!$AP11,'[1]Diem TH07KT'!$AQ11)</f>
        <v>6</v>
      </c>
      <c r="W14" s="23">
        <f>MAX('[1]Diem TH07KT'!$AR11,'[1]Diem TH07KT'!$AS11)</f>
        <v>5</v>
      </c>
      <c r="X14" s="23">
        <f>MAX('[1]Diem TH07KT'!$AT11,'[1]Diem TH07KT'!$AU11)</f>
        <v>10</v>
      </c>
      <c r="Y14" s="23">
        <f>MAX('[1]Diem TH07KT'!$AV11,'[1]Diem TH07KT'!$AW11)</f>
        <v>9</v>
      </c>
      <c r="Z14" s="23">
        <f>MAX('[1]Diem TH07KT'!$AX11,'[1]Diem TH07KT'!$AY11)</f>
        <v>8</v>
      </c>
      <c r="AA14" s="23">
        <f>MAX('[1]Diem TH07KT'!$AZ11,'[1]Diem TH07KT'!$BA11)</f>
        <v>6</v>
      </c>
      <c r="AB14" s="23">
        <f>MAX('[1]Diem TH07KT'!$BB11,'[1]Diem TH07KT'!$BC11)</f>
        <v>7</v>
      </c>
      <c r="AC14" s="23">
        <f>MAX('[1]Diem TH07KT'!$BD11,'[1]Diem TH07KT'!$BE11)</f>
        <v>8</v>
      </c>
      <c r="AD14" s="23">
        <f>MAX('[1]Diem TH07KT'!$BF11,'[1]Diem TH07KT'!$BG11)</f>
        <v>9</v>
      </c>
      <c r="AE14" s="23">
        <f>MAX('[1]Diem TH07KT'!$BH11,'[1]Diem TH07KT'!$BI11)</f>
        <v>5</v>
      </c>
      <c r="AF14" s="23">
        <f>MAX('[1]Diem TH07KT'!$BJ11,'[1]Diem TH07KT'!$BK11)</f>
        <v>7</v>
      </c>
      <c r="AG14" s="23">
        <f>MAX('[1]Diem TH07KT'!$BL11,'[1]Diem TH07KT'!$BM11)</f>
        <v>6</v>
      </c>
      <c r="AH14" s="23">
        <f>MAX('[1]Diem TH07KT'!$BN11,'[1]Diem TH07KT'!$BO11)</f>
        <v>5</v>
      </c>
      <c r="AI14" s="23">
        <f>MAX('[1]Diem TH07KT'!$BP11,'[1]Diem TH07KT'!$BQ11)</f>
        <v>8</v>
      </c>
      <c r="AJ14" s="24">
        <f>MAX('[1]Diem TH07KT'!$BR11,'[1]Diem TH07KT'!$BS11)</f>
        <v>10</v>
      </c>
      <c r="AK14" s="23">
        <f>MAX('[1]Diem TH07KT'!$BT11,'[1]Diem TH07KT'!$BU11)</f>
        <v>8</v>
      </c>
      <c r="AL14" s="23">
        <f t="shared" si="0"/>
        <v>0</v>
      </c>
      <c r="AM14" s="23" t="str">
        <f t="shared" si="1"/>
        <v>ttn</v>
      </c>
    </row>
    <row r="15" spans="1:39" ht="15" customHeight="1">
      <c r="A15" s="18">
        <v>8</v>
      </c>
      <c r="B15" s="19" t="s">
        <v>151</v>
      </c>
      <c r="C15" s="20" t="s">
        <v>18</v>
      </c>
      <c r="D15" s="21" t="s">
        <v>19</v>
      </c>
      <c r="E15" s="22" t="s">
        <v>21</v>
      </c>
      <c r="F15" s="23">
        <f>MAX('[1]Diem TH07KT'!$F12,'[1]Diem TH07KT'!$G12)</f>
        <v>9</v>
      </c>
      <c r="G15" s="23">
        <f>MAX('[1]Diem TH07KT'!$H12,'[1]Diem TH07KT'!$I12)</f>
        <v>8</v>
      </c>
      <c r="H15" s="23">
        <f>MAX('[1]Diem TH07KT'!$J12,'[1]Diem TH07KT'!$K12)</f>
        <v>6</v>
      </c>
      <c r="I15" s="23">
        <f>MAX('[1]Diem TH07KT'!$L12,'[1]Diem TH07KT'!$M12)</f>
        <v>9</v>
      </c>
      <c r="J15" s="23">
        <f>MAX('[1]Diem TH07KT'!$N12,'[1]Diem TH07KT'!$O12,'[1]Diem TH07KT'!$P12)</f>
        <v>9</v>
      </c>
      <c r="K15" s="23">
        <f>MAX('[1]Diem TH07KT'!$Q12,'[1]Diem TH07KT'!$R12)</f>
        <v>7</v>
      </c>
      <c r="L15" s="23">
        <f>MAX('[1]Diem TH07KT'!$S12,'[1]Diem TH07KT'!$T12)</f>
        <v>7</v>
      </c>
      <c r="M15" s="23">
        <f>MAX('[1]Diem TH07KT'!$U12,'[1]Diem TH07KT'!$V12)</f>
        <v>8</v>
      </c>
      <c r="N15" s="23">
        <f>MAX('[1]Diem TH07KT'!$W12,'[1]Diem TH07KT'!$X12)</f>
        <v>9</v>
      </c>
      <c r="O15" s="23">
        <f>MAX('[1]Diem TH07KT'!$Y12,'[1]Diem TH07KT'!$Z12,'[1]Diem TH07KT'!$AA12)</f>
        <v>6</v>
      </c>
      <c r="P15" s="23">
        <f>MAX('[1]Diem TH07KT'!$AB12,'[1]Diem TH07KT'!$AC12)</f>
        <v>7</v>
      </c>
      <c r="Q15" s="23">
        <f>MAX('[1]Diem TH07KT'!$AD12,'[1]Diem TH07KT'!$AE12)</f>
        <v>9</v>
      </c>
      <c r="R15" s="23">
        <f>MAX('[1]Diem TH07KT'!$AF12,'[1]Diem TH07KT'!$AG12)</f>
        <v>7</v>
      </c>
      <c r="S15" s="23">
        <f>MAX('[1]Diem TH07KT'!$AH12,'[1]Diem TH07KT'!$AI12)</f>
        <v>6</v>
      </c>
      <c r="T15" s="23">
        <f>MAX('[1]Diem TH07KT'!$AJ12,'[1]Diem TH07KT'!$AK12)</f>
        <v>8</v>
      </c>
      <c r="U15" s="23">
        <f>MAX('[1]Diem TH07KT'!$AL12,'[1]Diem TH07KT'!$AM12,'[1]Diem TH07KT'!$AN12,'[1]Diem TH07KT'!$AO12)</f>
        <v>6</v>
      </c>
      <c r="V15" s="23">
        <f>MAX('[1]Diem TH07KT'!$AP12,'[1]Diem TH07KT'!$AQ12)</f>
        <v>8</v>
      </c>
      <c r="W15" s="23">
        <f>MAX('[1]Diem TH07KT'!$AR12,'[1]Diem TH07KT'!$AS12)</f>
        <v>6</v>
      </c>
      <c r="X15" s="23">
        <f>MAX('[1]Diem TH07KT'!$AT12,'[1]Diem TH07KT'!$AU12)</f>
        <v>8</v>
      </c>
      <c r="Y15" s="23">
        <f>MAX('[1]Diem TH07KT'!$AV12,'[1]Diem TH07KT'!$AW12)</f>
        <v>9</v>
      </c>
      <c r="Z15" s="23">
        <f>MAX('[1]Diem TH07KT'!$AX12,'[1]Diem TH07KT'!$AY12)</f>
        <v>7</v>
      </c>
      <c r="AA15" s="23">
        <f>MAX('[1]Diem TH07KT'!$AZ12,'[1]Diem TH07KT'!$BA12)</f>
        <v>6</v>
      </c>
      <c r="AB15" s="23">
        <f>MAX('[1]Diem TH07KT'!$BB12,'[1]Diem TH07KT'!$BC12)</f>
        <v>7</v>
      </c>
      <c r="AC15" s="23">
        <f>MAX('[1]Diem TH07KT'!$BD12,'[1]Diem TH07KT'!$BE12)</f>
        <v>8</v>
      </c>
      <c r="AD15" s="23">
        <f>MAX('[1]Diem TH07KT'!$BF12,'[1]Diem TH07KT'!$BG12)</f>
        <v>5</v>
      </c>
      <c r="AE15" s="23">
        <f>MAX('[1]Diem TH07KT'!$BH12,'[1]Diem TH07KT'!$BI12)</f>
        <v>8</v>
      </c>
      <c r="AF15" s="23">
        <f>MAX('[1]Diem TH07KT'!$BJ12,'[1]Diem TH07KT'!$BK12)</f>
        <v>8</v>
      </c>
      <c r="AG15" s="23">
        <f>MAX('[1]Diem TH07KT'!$BL12,'[1]Diem TH07KT'!$BM12)</f>
        <v>7</v>
      </c>
      <c r="AH15" s="23">
        <f>MAX('[1]Diem TH07KT'!$BN12,'[1]Diem TH07KT'!$BO12)</f>
        <v>8</v>
      </c>
      <c r="AI15" s="23">
        <f>MAX('[1]Diem TH07KT'!$BP12,'[1]Diem TH07KT'!$BQ12)</f>
        <v>9</v>
      </c>
      <c r="AJ15" s="24">
        <f>MAX('[1]Diem TH07KT'!$BR12,'[1]Diem TH07KT'!$BS12)</f>
        <v>9</v>
      </c>
      <c r="AK15" s="23">
        <f>MAX('[1]Diem TH07KT'!$BT12,'[1]Diem TH07KT'!$BU12)</f>
        <v>8</v>
      </c>
      <c r="AL15" s="23">
        <f t="shared" si="0"/>
        <v>0</v>
      </c>
      <c r="AM15" s="23" t="str">
        <f t="shared" si="1"/>
        <v>ttn</v>
      </c>
    </row>
    <row r="16" spans="1:39" ht="15" customHeight="1">
      <c r="A16" s="18">
        <v>9</v>
      </c>
      <c r="B16" s="19" t="s">
        <v>152</v>
      </c>
      <c r="C16" s="20" t="s">
        <v>22</v>
      </c>
      <c r="D16" s="21" t="s">
        <v>23</v>
      </c>
      <c r="E16" s="22" t="s">
        <v>24</v>
      </c>
      <c r="F16" s="23">
        <f>MAX('[1]Diem TH07KT'!$F13,'[1]Diem TH07KT'!$G13)</f>
        <v>8</v>
      </c>
      <c r="G16" s="23">
        <f>MAX('[1]Diem TH07KT'!$H13,'[1]Diem TH07KT'!$I13)</f>
        <v>8</v>
      </c>
      <c r="H16" s="23">
        <f>MAX('[1]Diem TH07KT'!$J13,'[1]Diem TH07KT'!$K13)</f>
        <v>6</v>
      </c>
      <c r="I16" s="23">
        <f>MAX('[1]Diem TH07KT'!$L13,'[1]Diem TH07KT'!$M13)</f>
        <v>10</v>
      </c>
      <c r="J16" s="23">
        <f>MAX('[1]Diem TH07KT'!$N13,'[1]Diem TH07KT'!$O13,'[1]Diem TH07KT'!$P13)</f>
        <v>6</v>
      </c>
      <c r="K16" s="23">
        <f>MAX('[1]Diem TH07KT'!$Q13,'[1]Diem TH07KT'!$R13)</f>
        <v>8</v>
      </c>
      <c r="L16" s="23">
        <f>MAX('[1]Diem TH07KT'!$S13,'[1]Diem TH07KT'!$T13)</f>
        <v>6</v>
      </c>
      <c r="M16" s="23">
        <f>MAX('[1]Diem TH07KT'!$U13,'[1]Diem TH07KT'!$V13)</f>
        <v>8</v>
      </c>
      <c r="N16" s="23">
        <f>MAX('[1]Diem TH07KT'!$W13,'[1]Diem TH07KT'!$X13)</f>
        <v>8</v>
      </c>
      <c r="O16" s="23">
        <f>MAX('[1]Diem TH07KT'!$Y13,'[1]Diem TH07KT'!$Z13,'[1]Diem TH07KT'!$AA13)</f>
        <v>5</v>
      </c>
      <c r="P16" s="23">
        <f>MAX('[1]Diem TH07KT'!$AB13,'[1]Diem TH07KT'!$AC13)</f>
        <v>5</v>
      </c>
      <c r="Q16" s="23">
        <f>MAX('[1]Diem TH07KT'!$AD13,'[1]Diem TH07KT'!$AE13)</f>
        <v>5</v>
      </c>
      <c r="R16" s="23">
        <f>MAX('[1]Diem TH07KT'!$AF13,'[1]Diem TH07KT'!$AG13)</f>
        <v>6</v>
      </c>
      <c r="S16" s="23">
        <f>MAX('[1]Diem TH07KT'!$AH13,'[1]Diem TH07KT'!$AI13)</f>
        <v>6</v>
      </c>
      <c r="T16" s="23">
        <f>MAX('[1]Diem TH07KT'!$AJ13,'[1]Diem TH07KT'!$AK13)</f>
        <v>9</v>
      </c>
      <c r="U16" s="23">
        <f>MAX('[1]Diem TH07KT'!$AL13,'[1]Diem TH07KT'!$AM13,'[1]Diem TH07KT'!$AN13,'[1]Diem TH07KT'!$AO13)</f>
        <v>8</v>
      </c>
      <c r="V16" s="23">
        <f>MAX('[1]Diem TH07KT'!$AP13,'[1]Diem TH07KT'!$AQ13)</f>
        <v>9</v>
      </c>
      <c r="W16" s="23">
        <f>MAX('[1]Diem TH07KT'!$AR13,'[1]Diem TH07KT'!$AS13)</f>
        <v>6</v>
      </c>
      <c r="X16" s="23">
        <f>MAX('[1]Diem TH07KT'!$AT13,'[1]Diem TH07KT'!$AU13)</f>
        <v>7</v>
      </c>
      <c r="Y16" s="23">
        <f>MAX('[1]Diem TH07KT'!$AV13,'[1]Diem TH07KT'!$AW13)</f>
        <v>8</v>
      </c>
      <c r="Z16" s="23">
        <f>MAX('[1]Diem TH07KT'!$AX13,'[1]Diem TH07KT'!$AY13)</f>
        <v>5</v>
      </c>
      <c r="AA16" s="23">
        <f>MAX('[1]Diem TH07KT'!$AZ13,'[1]Diem TH07KT'!$BA13)</f>
        <v>5</v>
      </c>
      <c r="AB16" s="23">
        <f>MAX('[1]Diem TH07KT'!$BB13,'[1]Diem TH07KT'!$BC13)</f>
        <v>5</v>
      </c>
      <c r="AC16" s="23">
        <f>MAX('[1]Diem TH07KT'!$BD13,'[1]Diem TH07KT'!$BE13)</f>
        <v>6</v>
      </c>
      <c r="AD16" s="23">
        <f>MAX('[1]Diem TH07KT'!$BF13,'[1]Diem TH07KT'!$BG13)</f>
        <v>5</v>
      </c>
      <c r="AE16" s="23">
        <f>MAX('[1]Diem TH07KT'!$BH13,'[1]Diem TH07KT'!$BI13)</f>
        <v>6</v>
      </c>
      <c r="AF16" s="23">
        <f>MAX('[1]Diem TH07KT'!$BJ13,'[1]Diem TH07KT'!$BK13)</f>
        <v>8</v>
      </c>
      <c r="AG16" s="23">
        <f>MAX('[1]Diem TH07KT'!$BL13,'[1]Diem TH07KT'!$BM13)</f>
        <v>5</v>
      </c>
      <c r="AH16" s="23">
        <f>MAX('[1]Diem TH07KT'!$BN13,'[1]Diem TH07KT'!$BO13)</f>
        <v>7</v>
      </c>
      <c r="AI16" s="23">
        <f>MAX('[1]Diem TH07KT'!$BP13,'[1]Diem TH07KT'!$BQ13)</f>
        <v>7</v>
      </c>
      <c r="AJ16" s="24">
        <f>MAX('[1]Diem TH07KT'!$BR13,'[1]Diem TH07KT'!$BS13)</f>
        <v>6</v>
      </c>
      <c r="AK16" s="23">
        <f>MAX('[1]Diem TH07KT'!$BT13,'[1]Diem TH07KT'!$BU13)</f>
        <v>6</v>
      </c>
      <c r="AL16" s="23">
        <f t="shared" si="0"/>
        <v>0</v>
      </c>
      <c r="AM16" s="23" t="str">
        <f t="shared" si="1"/>
        <v>ttn</v>
      </c>
    </row>
    <row r="17" spans="1:39" ht="15" customHeight="1">
      <c r="A17" s="18">
        <v>10</v>
      </c>
      <c r="B17" s="19" t="s">
        <v>153</v>
      </c>
      <c r="C17" s="20" t="s">
        <v>25</v>
      </c>
      <c r="D17" s="21" t="s">
        <v>23</v>
      </c>
      <c r="E17" s="22" t="s">
        <v>26</v>
      </c>
      <c r="F17" s="23">
        <f>MAX('[1]Diem TH07KT'!$F14,'[1]Diem TH07KT'!$G14)</f>
        <v>8</v>
      </c>
      <c r="G17" s="23">
        <f>MAX('[1]Diem TH07KT'!$H14,'[1]Diem TH07KT'!$I14)</f>
        <v>8</v>
      </c>
      <c r="H17" s="23">
        <f>MAX('[1]Diem TH07KT'!$J14,'[1]Diem TH07KT'!$K14)</f>
        <v>5</v>
      </c>
      <c r="I17" s="23">
        <f>MAX('[1]Diem TH07KT'!$L14,'[1]Diem TH07KT'!$M14)</f>
        <v>8</v>
      </c>
      <c r="J17" s="23">
        <f>MAX('[1]Diem TH07KT'!$N14,'[1]Diem TH07KT'!$O14,'[1]Diem TH07KT'!$P14)</f>
        <v>5</v>
      </c>
      <c r="K17" s="23">
        <f>MAX('[1]Diem TH07KT'!$Q14,'[1]Diem TH07KT'!$R14)</f>
        <v>7</v>
      </c>
      <c r="L17" s="23">
        <f>MAX('[1]Diem TH07KT'!$S14,'[1]Diem TH07KT'!$T14)</f>
        <v>6</v>
      </c>
      <c r="M17" s="23">
        <f>MAX('[1]Diem TH07KT'!$U14,'[1]Diem TH07KT'!$V14)</f>
        <v>7</v>
      </c>
      <c r="N17" s="23">
        <f>MAX('[1]Diem TH07KT'!$W14,'[1]Diem TH07KT'!$X14)</f>
        <v>6</v>
      </c>
      <c r="O17" s="23">
        <f>MAX('[1]Diem TH07KT'!$Y14,'[1]Diem TH07KT'!$Z14,'[1]Diem TH07KT'!$AA14)</f>
        <v>6</v>
      </c>
      <c r="P17" s="23">
        <f>MAX('[1]Diem TH07KT'!$AB14,'[1]Diem TH07KT'!$AC14)</f>
        <v>5</v>
      </c>
      <c r="Q17" s="23">
        <f>MAX('[1]Diem TH07KT'!$AD14,'[1]Diem TH07KT'!$AE14)</f>
        <v>9</v>
      </c>
      <c r="R17" s="23">
        <f>MAX('[1]Diem TH07KT'!$AF14,'[1]Diem TH07KT'!$AG14)</f>
        <v>6</v>
      </c>
      <c r="S17" s="23">
        <f>MAX('[1]Diem TH07KT'!$AH14,'[1]Diem TH07KT'!$AI14)</f>
        <v>6</v>
      </c>
      <c r="T17" s="23">
        <f>MAX('[1]Diem TH07KT'!$AJ14,'[1]Diem TH07KT'!$AK14)</f>
        <v>7</v>
      </c>
      <c r="U17" s="23">
        <f>MAX('[1]Diem TH07KT'!$AL14,'[1]Diem TH07KT'!$AM14,'[1]Diem TH07KT'!$AN14,'[1]Diem TH07KT'!$AO14)</f>
        <v>7</v>
      </c>
      <c r="V17" s="23">
        <f>MAX('[1]Diem TH07KT'!$AP14,'[1]Diem TH07KT'!$AQ14)</f>
        <v>9</v>
      </c>
      <c r="W17" s="23">
        <f>MAX('[1]Diem TH07KT'!$AR14,'[1]Diem TH07KT'!$AS14)</f>
        <v>5</v>
      </c>
      <c r="X17" s="23">
        <f>MAX('[1]Diem TH07KT'!$AT14,'[1]Diem TH07KT'!$AU14)</f>
        <v>7</v>
      </c>
      <c r="Y17" s="23">
        <f>MAX('[1]Diem TH07KT'!$AV14,'[1]Diem TH07KT'!$AW14)</f>
        <v>7</v>
      </c>
      <c r="Z17" s="23">
        <f>MAX('[1]Diem TH07KT'!$AX14,'[1]Diem TH07KT'!$AY14)</f>
        <v>5</v>
      </c>
      <c r="AA17" s="23">
        <f>MAX('[1]Diem TH07KT'!$AZ14,'[1]Diem TH07KT'!$BA14)</f>
        <v>5</v>
      </c>
      <c r="AB17" s="23">
        <f>MAX('[1]Diem TH07KT'!$BB14,'[1]Diem TH07KT'!$BC14)</f>
        <v>6</v>
      </c>
      <c r="AC17" s="23">
        <f>MAX('[1]Diem TH07KT'!$BD14,'[1]Diem TH07KT'!$BE14)</f>
        <v>6</v>
      </c>
      <c r="AD17" s="23">
        <f>MAX('[1]Diem TH07KT'!$BF14,'[1]Diem TH07KT'!$BG14)</f>
        <v>5</v>
      </c>
      <c r="AE17" s="23">
        <f>MAX('[1]Diem TH07KT'!$BH14,'[1]Diem TH07KT'!$BI14)</f>
        <v>8</v>
      </c>
      <c r="AF17" s="23">
        <f>MAX('[1]Diem TH07KT'!$BJ14,'[1]Diem TH07KT'!$BK14)</f>
        <v>8</v>
      </c>
      <c r="AG17" s="23">
        <f>MAX('[1]Diem TH07KT'!$BL14,'[1]Diem TH07KT'!$BM14)</f>
        <v>6</v>
      </c>
      <c r="AH17" s="23">
        <f>MAX('[1]Diem TH07KT'!$BN14,'[1]Diem TH07KT'!$BO14)</f>
        <v>5</v>
      </c>
      <c r="AI17" s="23">
        <f>MAX('[1]Diem TH07KT'!$BP14,'[1]Diem TH07KT'!$BQ14)</f>
        <v>7</v>
      </c>
      <c r="AJ17" s="24">
        <f>MAX('[1]Diem TH07KT'!$BR14,'[1]Diem TH07KT'!$BS14)</f>
        <v>8</v>
      </c>
      <c r="AK17" s="23">
        <f>MAX('[1]Diem TH07KT'!$BT14,'[1]Diem TH07KT'!$BU14)</f>
        <v>6</v>
      </c>
      <c r="AL17" s="23">
        <f t="shared" si="0"/>
        <v>0</v>
      </c>
      <c r="AM17" s="23" t="str">
        <f t="shared" si="1"/>
        <v>ttn</v>
      </c>
    </row>
    <row r="18" spans="1:39" ht="15" customHeight="1">
      <c r="A18" s="18">
        <v>11</v>
      </c>
      <c r="B18" s="19" t="s">
        <v>154</v>
      </c>
      <c r="C18" s="20" t="s">
        <v>27</v>
      </c>
      <c r="D18" s="21" t="s">
        <v>23</v>
      </c>
      <c r="E18" s="22" t="s">
        <v>28</v>
      </c>
      <c r="F18" s="23">
        <f>MAX('[1]Diem TH07KT'!$F15,'[1]Diem TH07KT'!$G15)</f>
        <v>7</v>
      </c>
      <c r="G18" s="23">
        <f>MAX('[1]Diem TH07KT'!$H15,'[1]Diem TH07KT'!$I15)</f>
        <v>8</v>
      </c>
      <c r="H18" s="23">
        <f>MAX('[1]Diem TH07KT'!$J15,'[1]Diem TH07KT'!$K15)</f>
        <v>6</v>
      </c>
      <c r="I18" s="23">
        <f>MAX('[1]Diem TH07KT'!$L15,'[1]Diem TH07KT'!$M15)</f>
        <v>10</v>
      </c>
      <c r="J18" s="23">
        <f>MAX('[1]Diem TH07KT'!$N15,'[1]Diem TH07KT'!$O15,'[1]Diem TH07KT'!$P15)</f>
        <v>5</v>
      </c>
      <c r="K18" s="23">
        <f>MAX('[1]Diem TH07KT'!$Q15,'[1]Diem TH07KT'!$R15)</f>
        <v>7</v>
      </c>
      <c r="L18" s="23">
        <f>MAX('[1]Diem TH07KT'!$S15,'[1]Diem TH07KT'!$T15)</f>
        <v>6</v>
      </c>
      <c r="M18" s="23">
        <f>MAX('[1]Diem TH07KT'!$U15,'[1]Diem TH07KT'!$V15)</f>
        <v>5</v>
      </c>
      <c r="N18" s="23">
        <f>MAX('[1]Diem TH07KT'!$W15,'[1]Diem TH07KT'!$X15)</f>
        <v>8</v>
      </c>
      <c r="O18" s="23">
        <f>MAX('[1]Diem TH07KT'!$Y15,'[1]Diem TH07KT'!$Z15,'[1]Diem TH07KT'!$AA15)</f>
        <v>7</v>
      </c>
      <c r="P18" s="23">
        <f>MAX('[1]Diem TH07KT'!$AB15,'[1]Diem TH07KT'!$AC15)</f>
        <v>6</v>
      </c>
      <c r="Q18" s="23">
        <f>MAX('[1]Diem TH07KT'!$AD15,'[1]Diem TH07KT'!$AE15)</f>
        <v>9</v>
      </c>
      <c r="R18" s="23">
        <f>MAX('[1]Diem TH07KT'!$AF15,'[1]Diem TH07KT'!$AG15)</f>
        <v>7</v>
      </c>
      <c r="S18" s="23">
        <f>MAX('[1]Diem TH07KT'!$AH15,'[1]Diem TH07KT'!$AI15)</f>
        <v>7</v>
      </c>
      <c r="T18" s="23">
        <f>MAX('[1]Diem TH07KT'!$AJ15,'[1]Diem TH07KT'!$AK15)</f>
        <v>7</v>
      </c>
      <c r="U18" s="23">
        <f>MAX('[1]Diem TH07KT'!$AL15,'[1]Diem TH07KT'!$AM15,'[1]Diem TH07KT'!$AN15,'[1]Diem TH07KT'!$AO15)</f>
        <v>8</v>
      </c>
      <c r="V18" s="23">
        <f>MAX('[1]Diem TH07KT'!$AP15,'[1]Diem TH07KT'!$AQ15)</f>
        <v>9</v>
      </c>
      <c r="W18" s="23">
        <f>MAX('[1]Diem TH07KT'!$AR15,'[1]Diem TH07KT'!$AS15)</f>
        <v>5</v>
      </c>
      <c r="X18" s="23">
        <f>MAX('[1]Diem TH07KT'!$AT15,'[1]Diem TH07KT'!$AU15)</f>
        <v>9</v>
      </c>
      <c r="Y18" s="23">
        <f>MAX('[1]Diem TH07KT'!$AV15,'[1]Diem TH07KT'!$AW15)</f>
        <v>9</v>
      </c>
      <c r="Z18" s="23">
        <f>MAX('[1]Diem TH07KT'!$AX15,'[1]Diem TH07KT'!$AY15)</f>
        <v>6</v>
      </c>
      <c r="AA18" s="23">
        <f>MAX('[1]Diem TH07KT'!$AZ15,'[1]Diem TH07KT'!$BA15)</f>
        <v>5</v>
      </c>
      <c r="AB18" s="23">
        <f>MAX('[1]Diem TH07KT'!$BB15,'[1]Diem TH07KT'!$BC15)</f>
        <v>7</v>
      </c>
      <c r="AC18" s="23">
        <f>MAX('[1]Diem TH07KT'!$BD15,'[1]Diem TH07KT'!$BE15)</f>
        <v>8</v>
      </c>
      <c r="AD18" s="23">
        <f>MAX('[1]Diem TH07KT'!$BF15,'[1]Diem TH07KT'!$BG15)</f>
        <v>6</v>
      </c>
      <c r="AE18" s="23">
        <f>MAX('[1]Diem TH07KT'!$BH15,'[1]Diem TH07KT'!$BI15)</f>
        <v>7</v>
      </c>
      <c r="AF18" s="23">
        <f>MAX('[1]Diem TH07KT'!$BJ15,'[1]Diem TH07KT'!$BK15)</f>
        <v>6</v>
      </c>
      <c r="AG18" s="23">
        <f>MAX('[1]Diem TH07KT'!$BL15,'[1]Diem TH07KT'!$BM15)</f>
        <v>7</v>
      </c>
      <c r="AH18" s="23">
        <f>MAX('[1]Diem TH07KT'!$BN15,'[1]Diem TH07KT'!$BO15)</f>
        <v>7</v>
      </c>
      <c r="AI18" s="23">
        <f>MAX('[1]Diem TH07KT'!$BP15,'[1]Diem TH07KT'!$BQ15)</f>
        <v>8</v>
      </c>
      <c r="AJ18" s="24">
        <f>MAX('[1]Diem TH07KT'!$BR15,'[1]Diem TH07KT'!$BS15)</f>
        <v>9</v>
      </c>
      <c r="AK18" s="23">
        <f>MAX('[1]Diem TH07KT'!$BT15,'[1]Diem TH07KT'!$BU15)</f>
        <v>6</v>
      </c>
      <c r="AL18" s="23">
        <f t="shared" si="0"/>
        <v>0</v>
      </c>
      <c r="AM18" s="23" t="str">
        <f t="shared" si="1"/>
        <v>ttn</v>
      </c>
    </row>
    <row r="19" spans="1:39" ht="15" customHeight="1">
      <c r="A19" s="18">
        <v>12</v>
      </c>
      <c r="B19" s="19" t="s">
        <v>155</v>
      </c>
      <c r="C19" s="20" t="s">
        <v>29</v>
      </c>
      <c r="D19" s="21" t="s">
        <v>23</v>
      </c>
      <c r="E19" s="22" t="s">
        <v>30</v>
      </c>
      <c r="F19" s="23">
        <f>MAX('[1]Diem TH07KT'!$F16,'[1]Diem TH07KT'!$G16)</f>
        <v>8</v>
      </c>
      <c r="G19" s="23">
        <f>MAX('[1]Diem TH07KT'!$H16,'[1]Diem TH07KT'!$I16)</f>
        <v>7</v>
      </c>
      <c r="H19" s="23">
        <f>MAX('[1]Diem TH07KT'!$J16,'[1]Diem TH07KT'!$K16)</f>
        <v>6</v>
      </c>
      <c r="I19" s="23">
        <f>MAX('[1]Diem TH07KT'!$L16,'[1]Diem TH07KT'!$M16)</f>
        <v>6</v>
      </c>
      <c r="J19" s="23">
        <f>MAX('[1]Diem TH07KT'!$N16,'[1]Diem TH07KT'!$O16,'[1]Diem TH07KT'!$P16)</f>
        <v>5</v>
      </c>
      <c r="K19" s="23">
        <f>MAX('[1]Diem TH07KT'!$Q16,'[1]Diem TH07KT'!$R16)</f>
        <v>7</v>
      </c>
      <c r="L19" s="23">
        <f>MAX('[1]Diem TH07KT'!$S16,'[1]Diem TH07KT'!$T16)</f>
        <v>5</v>
      </c>
      <c r="M19" s="23">
        <f>MAX('[1]Diem TH07KT'!$U16,'[1]Diem TH07KT'!$V16)</f>
        <v>6</v>
      </c>
      <c r="N19" s="23">
        <f>MAX('[1]Diem TH07KT'!$W16,'[1]Diem TH07KT'!$X16)</f>
        <v>8</v>
      </c>
      <c r="O19" s="23">
        <f>MAX('[1]Diem TH07KT'!$Y16,'[1]Diem TH07KT'!$Z16,'[1]Diem TH07KT'!$AA16)</f>
        <v>9</v>
      </c>
      <c r="P19" s="23">
        <f>MAX('[1]Diem TH07KT'!$AB16,'[1]Diem TH07KT'!$AC16)</f>
        <v>5</v>
      </c>
      <c r="Q19" s="23">
        <f>MAX('[1]Diem TH07KT'!$AD16,'[1]Diem TH07KT'!$AE16)</f>
        <v>8</v>
      </c>
      <c r="R19" s="23">
        <f>MAX('[1]Diem TH07KT'!$AF16,'[1]Diem TH07KT'!$AG16)</f>
        <v>6</v>
      </c>
      <c r="S19" s="23">
        <f>MAX('[1]Diem TH07KT'!$AH16,'[1]Diem TH07KT'!$AI16)</f>
        <v>6</v>
      </c>
      <c r="T19" s="23">
        <f>MAX('[1]Diem TH07KT'!$AJ16,'[1]Diem TH07KT'!$AK16)</f>
        <v>8</v>
      </c>
      <c r="U19" s="23">
        <f>MAX('[1]Diem TH07KT'!$AL16,'[1]Diem TH07KT'!$AM16,'[1]Diem TH07KT'!$AN16,'[1]Diem TH07KT'!$AO16)</f>
        <v>7</v>
      </c>
      <c r="V19" s="23">
        <f>MAX('[1]Diem TH07KT'!$AP16,'[1]Diem TH07KT'!$AQ16)</f>
        <v>9</v>
      </c>
      <c r="W19" s="23">
        <f>MAX('[1]Diem TH07KT'!$AR16,'[1]Diem TH07KT'!$AS16)</f>
        <v>5</v>
      </c>
      <c r="X19" s="23">
        <f>MAX('[1]Diem TH07KT'!$AT16,'[1]Diem TH07KT'!$AU16)</f>
        <v>7</v>
      </c>
      <c r="Y19" s="23">
        <f>MAX('[1]Diem TH07KT'!$AV16,'[1]Diem TH07KT'!$AW16)</f>
        <v>7</v>
      </c>
      <c r="Z19" s="23">
        <f>MAX('[1]Diem TH07KT'!$AX16,'[1]Diem TH07KT'!$AY16)</f>
        <v>7</v>
      </c>
      <c r="AA19" s="23">
        <f>MAX('[1]Diem TH07KT'!$AZ16,'[1]Diem TH07KT'!$BA16)</f>
        <v>5</v>
      </c>
      <c r="AB19" s="23">
        <f>MAX('[1]Diem TH07KT'!$BB16,'[1]Diem TH07KT'!$BC16)</f>
        <v>6</v>
      </c>
      <c r="AC19" s="23">
        <f>MAX('[1]Diem TH07KT'!$BD16,'[1]Diem TH07KT'!$BE16)</f>
        <v>6</v>
      </c>
      <c r="AD19" s="23">
        <f>MAX('[1]Diem TH07KT'!$BF16,'[1]Diem TH07KT'!$BG16)</f>
        <v>9</v>
      </c>
      <c r="AE19" s="23">
        <f>MAX('[1]Diem TH07KT'!$BH16,'[1]Diem TH07KT'!$BI16)</f>
        <v>7</v>
      </c>
      <c r="AF19" s="23">
        <f>MAX('[1]Diem TH07KT'!$BJ16,'[1]Diem TH07KT'!$BK16)</f>
        <v>9</v>
      </c>
      <c r="AG19" s="23">
        <f>MAX('[1]Diem TH07KT'!$BL16,'[1]Diem TH07KT'!$BM16)</f>
        <v>9</v>
      </c>
      <c r="AH19" s="23">
        <f>MAX('[1]Diem TH07KT'!$BN16,'[1]Diem TH07KT'!$BO16)</f>
        <v>7</v>
      </c>
      <c r="AI19" s="23">
        <f>MAX('[1]Diem TH07KT'!$BP16,'[1]Diem TH07KT'!$BQ16)</f>
        <v>8</v>
      </c>
      <c r="AJ19" s="24">
        <f>MAX('[1]Diem TH07KT'!$BR16,'[1]Diem TH07KT'!$BS16)</f>
        <v>5</v>
      </c>
      <c r="AK19" s="23">
        <f>MAX('[1]Diem TH07KT'!$BT16,'[1]Diem TH07KT'!$BU16)</f>
        <v>5</v>
      </c>
      <c r="AL19" s="23">
        <f t="shared" si="0"/>
        <v>0</v>
      </c>
      <c r="AM19" s="23" t="str">
        <f t="shared" si="1"/>
        <v>ttn</v>
      </c>
    </row>
    <row r="20" spans="1:39" ht="15" customHeight="1">
      <c r="A20" s="18">
        <v>13</v>
      </c>
      <c r="B20" s="19" t="s">
        <v>156</v>
      </c>
      <c r="C20" s="20" t="s">
        <v>31</v>
      </c>
      <c r="D20" s="21" t="s">
        <v>32</v>
      </c>
      <c r="E20" s="22" t="s">
        <v>33</v>
      </c>
      <c r="F20" s="23">
        <f>MAX('[1]Diem TH07KT'!$F17,'[1]Diem TH07KT'!$G17)</f>
        <v>7</v>
      </c>
      <c r="G20" s="23">
        <f>MAX('[1]Diem TH07KT'!$H17,'[1]Diem TH07KT'!$I17)</f>
        <v>8</v>
      </c>
      <c r="H20" s="23">
        <f>MAX('[1]Diem TH07KT'!$J17,'[1]Diem TH07KT'!$K17)</f>
        <v>6</v>
      </c>
      <c r="I20" s="23">
        <f>MAX('[1]Diem TH07KT'!$L17,'[1]Diem TH07KT'!$M17)</f>
        <v>9</v>
      </c>
      <c r="J20" s="23">
        <f>MAX('[1]Diem TH07KT'!$N17,'[1]Diem TH07KT'!$O17,'[1]Diem TH07KT'!$P17)</f>
        <v>5</v>
      </c>
      <c r="K20" s="23">
        <f>MAX('[1]Diem TH07KT'!$Q17,'[1]Diem TH07KT'!$R17)</f>
        <v>7</v>
      </c>
      <c r="L20" s="23">
        <f>MAX('[1]Diem TH07KT'!$S17,'[1]Diem TH07KT'!$T17)</f>
        <v>6</v>
      </c>
      <c r="M20" s="23">
        <f>MAX('[1]Diem TH07KT'!$U17,'[1]Diem TH07KT'!$V17)</f>
        <v>5</v>
      </c>
      <c r="N20" s="23">
        <f>MAX('[1]Diem TH07KT'!$W17,'[1]Diem TH07KT'!$X17)</f>
        <v>6</v>
      </c>
      <c r="O20" s="23">
        <f>MAX('[1]Diem TH07KT'!$Y17,'[1]Diem TH07KT'!$Z17,'[1]Diem TH07KT'!$AA17)</f>
        <v>6</v>
      </c>
      <c r="P20" s="23">
        <f>MAX('[1]Diem TH07KT'!$AB17,'[1]Diem TH07KT'!$AC17)</f>
        <v>6</v>
      </c>
      <c r="Q20" s="23">
        <f>MAX('[1]Diem TH07KT'!$AD17,'[1]Diem TH07KT'!$AE17)</f>
        <v>6</v>
      </c>
      <c r="R20" s="23">
        <f>MAX('[1]Diem TH07KT'!$AF17,'[1]Diem TH07KT'!$AG17)</f>
        <v>6</v>
      </c>
      <c r="S20" s="23">
        <f>MAX('[1]Diem TH07KT'!$AH17,'[1]Diem TH07KT'!$AI17)</f>
        <v>7</v>
      </c>
      <c r="T20" s="23">
        <f>MAX('[1]Diem TH07KT'!$AJ17,'[1]Diem TH07KT'!$AK17)</f>
        <v>6</v>
      </c>
      <c r="U20" s="23">
        <f>MAX('[1]Diem TH07KT'!$AL17,'[1]Diem TH07KT'!$AM17,'[1]Diem TH07KT'!$AN17,'[1]Diem TH07KT'!$AO17)</f>
        <v>5</v>
      </c>
      <c r="V20" s="23">
        <f>MAX('[1]Diem TH07KT'!$AP17,'[1]Diem TH07KT'!$AQ17)</f>
        <v>8</v>
      </c>
      <c r="W20" s="23">
        <f>MAX('[1]Diem TH07KT'!$AR17,'[1]Diem TH07KT'!$AS17)</f>
        <v>6</v>
      </c>
      <c r="X20" s="23">
        <f>MAX('[1]Diem TH07KT'!$AT17,'[1]Diem TH07KT'!$AU17)</f>
        <v>9</v>
      </c>
      <c r="Y20" s="23">
        <f>MAX('[1]Diem TH07KT'!$AV17,'[1]Diem TH07KT'!$AW17)</f>
        <v>8</v>
      </c>
      <c r="Z20" s="23">
        <f>MAX('[1]Diem TH07KT'!$AX17,'[1]Diem TH07KT'!$AY17)</f>
        <v>6</v>
      </c>
      <c r="AA20" s="23">
        <f>MAX('[1]Diem TH07KT'!$AZ17,'[1]Diem TH07KT'!$BA17)</f>
        <v>5</v>
      </c>
      <c r="AB20" s="23">
        <f>MAX('[1]Diem TH07KT'!$BB17,'[1]Diem TH07KT'!$BC17)</f>
        <v>6</v>
      </c>
      <c r="AC20" s="23">
        <f>MAX('[1]Diem TH07KT'!$BD17,'[1]Diem TH07KT'!$BE17)</f>
        <v>3</v>
      </c>
      <c r="AD20" s="23">
        <f>MAX('[1]Diem TH07KT'!$BF17,'[1]Diem TH07KT'!$BG17)</f>
        <v>6</v>
      </c>
      <c r="AE20" s="23">
        <f>MAX('[1]Diem TH07KT'!$BH17,'[1]Diem TH07KT'!$BI17)</f>
        <v>7</v>
      </c>
      <c r="AF20" s="23">
        <f>MAX('[1]Diem TH07KT'!$BJ17,'[1]Diem TH07KT'!$BK17)</f>
        <v>6</v>
      </c>
      <c r="AG20" s="23">
        <f>MAX('[1]Diem TH07KT'!$BL17,'[1]Diem TH07KT'!$BM17)</f>
        <v>9</v>
      </c>
      <c r="AH20" s="23">
        <f>MAX('[1]Diem TH07KT'!$BN17,'[1]Diem TH07KT'!$BO17)</f>
        <v>5</v>
      </c>
      <c r="AI20" s="23">
        <f>MAX('[1]Diem TH07KT'!$BP17,'[1]Diem TH07KT'!$BQ17)</f>
        <v>6</v>
      </c>
      <c r="AJ20" s="24">
        <f>MAX('[1]Diem TH07KT'!$BR17,'[1]Diem TH07KT'!$BS17)</f>
        <v>6</v>
      </c>
      <c r="AK20" s="23">
        <f>MAX('[1]Diem TH07KT'!$BT17,'[1]Diem TH07KT'!$BU17)</f>
        <v>6</v>
      </c>
      <c r="AL20" s="23">
        <f t="shared" si="0"/>
        <v>1</v>
      </c>
      <c r="AM20" s="23" t="str">
        <f t="shared" si="1"/>
        <v> </v>
      </c>
    </row>
    <row r="21" spans="1:39" ht="15" customHeight="1">
      <c r="A21" s="18">
        <v>14</v>
      </c>
      <c r="B21" s="19" t="s">
        <v>157</v>
      </c>
      <c r="C21" s="20" t="s">
        <v>29</v>
      </c>
      <c r="D21" s="21" t="s">
        <v>32</v>
      </c>
      <c r="E21" s="22" t="s">
        <v>34</v>
      </c>
      <c r="F21" s="23">
        <f>MAX('[1]Diem TH07KT'!$F18,'[1]Diem TH07KT'!$G18)</f>
        <v>5</v>
      </c>
      <c r="G21" s="23">
        <f>MAX('[1]Diem TH07KT'!$H18,'[1]Diem TH07KT'!$I18)</f>
        <v>8</v>
      </c>
      <c r="H21" s="23">
        <f>MAX('[1]Diem TH07KT'!$J18,'[1]Diem TH07KT'!$K18)</f>
        <v>5</v>
      </c>
      <c r="I21" s="23">
        <f>MAX('[1]Diem TH07KT'!$L18,'[1]Diem TH07KT'!$M18)</f>
        <v>7</v>
      </c>
      <c r="J21" s="23">
        <f>MAX('[1]Diem TH07KT'!$N18,'[1]Diem TH07KT'!$O18,'[1]Diem TH07KT'!$P18)</f>
        <v>6</v>
      </c>
      <c r="K21" s="23">
        <f>MAX('[1]Diem TH07KT'!$Q18,'[1]Diem TH07KT'!$R18)</f>
        <v>8</v>
      </c>
      <c r="L21" s="23">
        <f>MAX('[1]Diem TH07KT'!$S18,'[1]Diem TH07KT'!$T18)</f>
        <v>5</v>
      </c>
      <c r="M21" s="23">
        <f>MAX('[1]Diem TH07KT'!$U18,'[1]Diem TH07KT'!$V18)</f>
        <v>7</v>
      </c>
      <c r="N21" s="23">
        <f>MAX('[1]Diem TH07KT'!$W18,'[1]Diem TH07KT'!$X18)</f>
        <v>6</v>
      </c>
      <c r="O21" s="23">
        <f>MAX('[1]Diem TH07KT'!$Y18,'[1]Diem TH07KT'!$Z18,'[1]Diem TH07KT'!$AA18)</f>
        <v>5</v>
      </c>
      <c r="P21" s="23">
        <f>MAX('[1]Diem TH07KT'!$AB18,'[1]Diem TH07KT'!$AC18)</f>
        <v>6</v>
      </c>
      <c r="Q21" s="23">
        <f>MAX('[1]Diem TH07KT'!$AD18,'[1]Diem TH07KT'!$AE18)</f>
        <v>6</v>
      </c>
      <c r="R21" s="23">
        <f>MAX('[1]Diem TH07KT'!$AF18,'[1]Diem TH07KT'!$AG18)</f>
        <v>5</v>
      </c>
      <c r="S21" s="23">
        <f>MAX('[1]Diem TH07KT'!$AH18,'[1]Diem TH07KT'!$AI18)</f>
        <v>5</v>
      </c>
      <c r="T21" s="23">
        <f>MAX('[1]Diem TH07KT'!$AJ18,'[1]Diem TH07KT'!$AK18)</f>
        <v>6</v>
      </c>
      <c r="U21" s="23">
        <f>MAX('[1]Diem TH07KT'!$AL18,'[1]Diem TH07KT'!$AM18,'[1]Diem TH07KT'!$AN18,'[1]Diem TH07KT'!$AO18)</f>
        <v>6</v>
      </c>
      <c r="V21" s="23">
        <f>MAX('[1]Diem TH07KT'!$AP18,'[1]Diem TH07KT'!$AQ18)</f>
        <v>10</v>
      </c>
      <c r="W21" s="23">
        <f>MAX('[1]Diem TH07KT'!$AR18,'[1]Diem TH07KT'!$AS18)</f>
        <v>7</v>
      </c>
      <c r="X21" s="23">
        <f>MAX('[1]Diem TH07KT'!$AT18,'[1]Diem TH07KT'!$AU18)</f>
        <v>7</v>
      </c>
      <c r="Y21" s="23">
        <f>MAX('[1]Diem TH07KT'!$AV18,'[1]Diem TH07KT'!$AW18)</f>
        <v>7</v>
      </c>
      <c r="Z21" s="23">
        <f>MAX('[1]Diem TH07KT'!$AX18,'[1]Diem TH07KT'!$AY18)</f>
        <v>5</v>
      </c>
      <c r="AA21" s="23">
        <f>MAX('[1]Diem TH07KT'!$AZ18,'[1]Diem TH07KT'!$BA18)</f>
        <v>6</v>
      </c>
      <c r="AB21" s="23">
        <f>MAX('[1]Diem TH07KT'!$BB18,'[1]Diem TH07KT'!$BC18)</f>
        <v>5</v>
      </c>
      <c r="AC21" s="23">
        <f>MAX('[1]Diem TH07KT'!$BD18,'[1]Diem TH07KT'!$BE18)</f>
        <v>3</v>
      </c>
      <c r="AD21" s="23">
        <f>MAX('[1]Diem TH07KT'!$BF18,'[1]Diem TH07KT'!$BG18)</f>
        <v>6</v>
      </c>
      <c r="AE21" s="23">
        <f>MAX('[1]Diem TH07KT'!$BH18,'[1]Diem TH07KT'!$BI18)</f>
        <v>7</v>
      </c>
      <c r="AF21" s="23">
        <f>MAX('[1]Diem TH07KT'!$BJ18,'[1]Diem TH07KT'!$BK18)</f>
        <v>7</v>
      </c>
      <c r="AG21" s="23">
        <f>MAX('[1]Diem TH07KT'!$BL18,'[1]Diem TH07KT'!$BM18)</f>
        <v>5</v>
      </c>
      <c r="AH21" s="23">
        <f>MAX('[1]Diem TH07KT'!$BN18,'[1]Diem TH07KT'!$BO18)</f>
        <v>5</v>
      </c>
      <c r="AI21" s="23">
        <f>MAX('[1]Diem TH07KT'!$BP18,'[1]Diem TH07KT'!$BQ18)</f>
        <v>7</v>
      </c>
      <c r="AJ21" s="24">
        <f>MAX('[1]Diem TH07KT'!$BR18,'[1]Diem TH07KT'!$BS18)</f>
        <v>8</v>
      </c>
      <c r="AK21" s="23">
        <f>MAX('[1]Diem TH07KT'!$BT18,'[1]Diem TH07KT'!$BU18)</f>
        <v>5</v>
      </c>
      <c r="AL21" s="23">
        <f t="shared" si="0"/>
        <v>1</v>
      </c>
      <c r="AM21" s="23" t="str">
        <f t="shared" si="1"/>
        <v> </v>
      </c>
    </row>
    <row r="22" spans="1:39" ht="15" customHeight="1">
      <c r="A22" s="18">
        <v>15</v>
      </c>
      <c r="B22" s="19" t="s">
        <v>158</v>
      </c>
      <c r="C22" s="20" t="s">
        <v>35</v>
      </c>
      <c r="D22" s="21" t="s">
        <v>36</v>
      </c>
      <c r="E22" s="22" t="s">
        <v>37</v>
      </c>
      <c r="F22" s="23">
        <f>MAX('[1]Diem TH07KT'!$F19,'[1]Diem TH07KT'!$G19)</f>
        <v>7</v>
      </c>
      <c r="G22" s="23">
        <f>MAX('[1]Diem TH07KT'!$H19,'[1]Diem TH07KT'!$I19)</f>
        <v>9</v>
      </c>
      <c r="H22" s="23">
        <f>MAX('[1]Diem TH07KT'!$J19,'[1]Diem TH07KT'!$K19)</f>
        <v>5</v>
      </c>
      <c r="I22" s="23">
        <f>MAX('[1]Diem TH07KT'!$L19,'[1]Diem TH07KT'!$M19)</f>
        <v>10</v>
      </c>
      <c r="J22" s="23">
        <f>MAX('[1]Diem TH07KT'!$N19,'[1]Diem TH07KT'!$O19,'[1]Diem TH07KT'!$P19)</f>
        <v>6</v>
      </c>
      <c r="K22" s="23">
        <f>MAX('[1]Diem TH07KT'!$Q19,'[1]Diem TH07KT'!$R19)</f>
        <v>7</v>
      </c>
      <c r="L22" s="23">
        <f>MAX('[1]Diem TH07KT'!$S19,'[1]Diem TH07KT'!$T19)</f>
        <v>5</v>
      </c>
      <c r="M22" s="23">
        <f>MAX('[1]Diem TH07KT'!$U19,'[1]Diem TH07KT'!$V19)</f>
        <v>5</v>
      </c>
      <c r="N22" s="23">
        <f>MAX('[1]Diem TH07KT'!$W19,'[1]Diem TH07KT'!$X19)</f>
        <v>7</v>
      </c>
      <c r="O22" s="23">
        <f>MAX('[1]Diem TH07KT'!$Y19,'[1]Diem TH07KT'!$Z19,'[1]Diem TH07KT'!$AA19)</f>
        <v>5</v>
      </c>
      <c r="P22" s="23">
        <f>MAX('[1]Diem TH07KT'!$AB19,'[1]Diem TH07KT'!$AC19)</f>
        <v>5</v>
      </c>
      <c r="Q22" s="23">
        <f>MAX('[1]Diem TH07KT'!$AD19,'[1]Diem TH07KT'!$AE19)</f>
        <v>8</v>
      </c>
      <c r="R22" s="23">
        <f>MAX('[1]Diem TH07KT'!$AF19,'[1]Diem TH07KT'!$AG19)</f>
        <v>6</v>
      </c>
      <c r="S22" s="23">
        <f>MAX('[1]Diem TH07KT'!$AH19,'[1]Diem TH07KT'!$AI19)</f>
        <v>6</v>
      </c>
      <c r="T22" s="23">
        <f>MAX('[1]Diem TH07KT'!$AJ19,'[1]Diem TH07KT'!$AK19)</f>
        <v>8</v>
      </c>
      <c r="U22" s="23">
        <f>MAX('[1]Diem TH07KT'!$AL19,'[1]Diem TH07KT'!$AM19,'[1]Diem TH07KT'!$AN19,'[1]Diem TH07KT'!$AO19)</f>
        <v>7</v>
      </c>
      <c r="V22" s="23">
        <f>MAX('[1]Diem TH07KT'!$AP19,'[1]Diem TH07KT'!$AQ19)</f>
        <v>9</v>
      </c>
      <c r="W22" s="23">
        <f>MAX('[1]Diem TH07KT'!$AR19,'[1]Diem TH07KT'!$AS19)</f>
        <v>6</v>
      </c>
      <c r="X22" s="23">
        <f>MAX('[1]Diem TH07KT'!$AT19,'[1]Diem TH07KT'!$AU19)</f>
        <v>9</v>
      </c>
      <c r="Y22" s="23">
        <f>MAX('[1]Diem TH07KT'!$AV19,'[1]Diem TH07KT'!$AW19)</f>
        <v>6</v>
      </c>
      <c r="Z22" s="23">
        <f>MAX('[1]Diem TH07KT'!$AX19,'[1]Diem TH07KT'!$AY19)</f>
        <v>5</v>
      </c>
      <c r="AA22" s="23">
        <f>MAX('[1]Diem TH07KT'!$AZ19,'[1]Diem TH07KT'!$BA19)</f>
        <v>7</v>
      </c>
      <c r="AB22" s="23">
        <f>MAX('[1]Diem TH07KT'!$BB19,'[1]Diem TH07KT'!$BC19)</f>
        <v>5</v>
      </c>
      <c r="AC22" s="23">
        <f>MAX('[1]Diem TH07KT'!$BD19,'[1]Diem TH07KT'!$BE19)</f>
        <v>6</v>
      </c>
      <c r="AD22" s="23">
        <f>MAX('[1]Diem TH07KT'!$BF19,'[1]Diem TH07KT'!$BG19)</f>
        <v>5</v>
      </c>
      <c r="AE22" s="23">
        <f>MAX('[1]Diem TH07KT'!$BH19,'[1]Diem TH07KT'!$BI19)</f>
        <v>7</v>
      </c>
      <c r="AF22" s="23">
        <f>MAX('[1]Diem TH07KT'!$BJ19,'[1]Diem TH07KT'!$BK19)</f>
        <v>8</v>
      </c>
      <c r="AG22" s="23">
        <f>MAX('[1]Diem TH07KT'!$BL19,'[1]Diem TH07KT'!$BM19)</f>
        <v>5</v>
      </c>
      <c r="AH22" s="23">
        <f>MAX('[1]Diem TH07KT'!$BN19,'[1]Diem TH07KT'!$BO19)</f>
        <v>5</v>
      </c>
      <c r="AI22" s="23">
        <f>MAX('[1]Diem TH07KT'!$BP19,'[1]Diem TH07KT'!$BQ19)</f>
        <v>6</v>
      </c>
      <c r="AJ22" s="24">
        <f>MAX('[1]Diem TH07KT'!$BR19,'[1]Diem TH07KT'!$BS19)</f>
        <v>6</v>
      </c>
      <c r="AK22" s="23">
        <f>MAX('[1]Diem TH07KT'!$BT19,'[1]Diem TH07KT'!$BU19)</f>
        <v>6</v>
      </c>
      <c r="AL22" s="23">
        <f t="shared" si="0"/>
        <v>0</v>
      </c>
      <c r="AM22" s="23" t="str">
        <f t="shared" si="1"/>
        <v>ttn</v>
      </c>
    </row>
    <row r="23" spans="1:39" ht="15" customHeight="1">
      <c r="A23" s="18">
        <v>16</v>
      </c>
      <c r="B23" s="19" t="s">
        <v>159</v>
      </c>
      <c r="C23" s="20" t="s">
        <v>38</v>
      </c>
      <c r="D23" s="21" t="s">
        <v>39</v>
      </c>
      <c r="E23" s="22" t="s">
        <v>40</v>
      </c>
      <c r="F23" s="23">
        <f>MAX('[1]Diem TH07KT'!$F20,'[1]Diem TH07KT'!$G20)</f>
        <v>7</v>
      </c>
      <c r="G23" s="23">
        <f>MAX('[1]Diem TH07KT'!$H20,'[1]Diem TH07KT'!$I20)</f>
        <v>7</v>
      </c>
      <c r="H23" s="23">
        <f>MAX('[1]Diem TH07KT'!$J20,'[1]Diem TH07KT'!$K20)</f>
        <v>5</v>
      </c>
      <c r="I23" s="23">
        <f>MAX('[1]Diem TH07KT'!$L20,'[1]Diem TH07KT'!$M20)</f>
        <v>7</v>
      </c>
      <c r="J23" s="23">
        <f>MAX('[1]Diem TH07KT'!$N20,'[1]Diem TH07KT'!$O20,'[1]Diem TH07KT'!$P20)</f>
        <v>6</v>
      </c>
      <c r="K23" s="23">
        <f>MAX('[1]Diem TH07KT'!$Q20,'[1]Diem TH07KT'!$R20)</f>
        <v>7</v>
      </c>
      <c r="L23" s="23">
        <f>MAX('[1]Diem TH07KT'!$S20,'[1]Diem TH07KT'!$T20)</f>
        <v>5</v>
      </c>
      <c r="M23" s="23">
        <f>MAX('[1]Diem TH07KT'!$U20,'[1]Diem TH07KT'!$V20)</f>
        <v>7</v>
      </c>
      <c r="N23" s="23">
        <f>MAX('[1]Diem TH07KT'!$W20,'[1]Diem TH07KT'!$X20)</f>
        <v>8</v>
      </c>
      <c r="O23" s="23">
        <f>MAX('[1]Diem TH07KT'!$Y20,'[1]Diem TH07KT'!$Z20,'[1]Diem TH07KT'!$AA20)</f>
        <v>5</v>
      </c>
      <c r="P23" s="23">
        <f>MAX('[1]Diem TH07KT'!$AB20,'[1]Diem TH07KT'!$AC20)</f>
        <v>6</v>
      </c>
      <c r="Q23" s="23">
        <f>MAX('[1]Diem TH07KT'!$AD20,'[1]Diem TH07KT'!$AE20)</f>
        <v>7</v>
      </c>
      <c r="R23" s="23">
        <f>MAX('[1]Diem TH07KT'!$AF20,'[1]Diem TH07KT'!$AG20)</f>
        <v>5</v>
      </c>
      <c r="S23" s="23">
        <f>MAX('[1]Diem TH07KT'!$AH20,'[1]Diem TH07KT'!$AI20)</f>
        <v>5</v>
      </c>
      <c r="T23" s="23">
        <f>MAX('[1]Diem TH07KT'!$AJ20,'[1]Diem TH07KT'!$AK20)</f>
        <v>8</v>
      </c>
      <c r="U23" s="23">
        <f>MAX('[1]Diem TH07KT'!$AL20,'[1]Diem TH07KT'!$AM20,'[1]Diem TH07KT'!$AN20,'[1]Diem TH07KT'!$AO20)</f>
        <v>5</v>
      </c>
      <c r="V23" s="23">
        <f>MAX('[1]Diem TH07KT'!$AP20,'[1]Diem TH07KT'!$AQ20)</f>
        <v>9</v>
      </c>
      <c r="W23" s="23">
        <f>MAX('[1]Diem TH07KT'!$AR20,'[1]Diem TH07KT'!$AS20)</f>
        <v>6</v>
      </c>
      <c r="X23" s="23">
        <f>MAX('[1]Diem TH07KT'!$AT20,'[1]Diem TH07KT'!$AU20)</f>
        <v>6</v>
      </c>
      <c r="Y23" s="23">
        <f>MAX('[1]Diem TH07KT'!$AV20,'[1]Diem TH07KT'!$AW20)</f>
        <v>6</v>
      </c>
      <c r="Z23" s="23">
        <f>MAX('[1]Diem TH07KT'!$AX20,'[1]Diem TH07KT'!$AY20)</f>
        <v>5</v>
      </c>
      <c r="AA23" s="23">
        <f>MAX('[1]Diem TH07KT'!$AZ20,'[1]Diem TH07KT'!$BA20)</f>
        <v>5</v>
      </c>
      <c r="AB23" s="23">
        <f>MAX('[1]Diem TH07KT'!$BB20,'[1]Diem TH07KT'!$BC20)</f>
        <v>6</v>
      </c>
      <c r="AC23" s="23">
        <f>MAX('[1]Diem TH07KT'!$BD20,'[1]Diem TH07KT'!$BE20)</f>
        <v>5</v>
      </c>
      <c r="AD23" s="23">
        <f>MAX('[1]Diem TH07KT'!$BF20,'[1]Diem TH07KT'!$BG20)</f>
        <v>5</v>
      </c>
      <c r="AE23" s="23">
        <f>MAX('[1]Diem TH07KT'!$BH20,'[1]Diem TH07KT'!$BI20)</f>
        <v>7</v>
      </c>
      <c r="AF23" s="23">
        <f>MAX('[1]Diem TH07KT'!$BJ20,'[1]Diem TH07KT'!$BK20)</f>
        <v>7</v>
      </c>
      <c r="AG23" s="23">
        <f>MAX('[1]Diem TH07KT'!$BL20,'[1]Diem TH07KT'!$BM20)</f>
        <v>7</v>
      </c>
      <c r="AH23" s="23">
        <f>MAX('[1]Diem TH07KT'!$BN20,'[1]Diem TH07KT'!$BO20)</f>
        <v>5</v>
      </c>
      <c r="AI23" s="23">
        <f>MAX('[1]Diem TH07KT'!$BP20,'[1]Diem TH07KT'!$BQ20)</f>
        <v>6</v>
      </c>
      <c r="AJ23" s="24">
        <f>MAX('[1]Diem TH07KT'!$BR20,'[1]Diem TH07KT'!$BS20)</f>
        <v>5</v>
      </c>
      <c r="AK23" s="23">
        <f>MAX('[1]Diem TH07KT'!$BT20,'[1]Diem TH07KT'!$BU20)</f>
        <v>6</v>
      </c>
      <c r="AL23" s="23">
        <f t="shared" si="0"/>
        <v>0</v>
      </c>
      <c r="AM23" s="23" t="str">
        <f t="shared" si="1"/>
        <v>ttn</v>
      </c>
    </row>
    <row r="24" spans="1:39" ht="15" customHeight="1">
      <c r="A24" s="18">
        <v>17</v>
      </c>
      <c r="B24" s="19" t="s">
        <v>160</v>
      </c>
      <c r="C24" s="20" t="s">
        <v>41</v>
      </c>
      <c r="D24" s="21" t="s">
        <v>39</v>
      </c>
      <c r="E24" s="22" t="s">
        <v>42</v>
      </c>
      <c r="F24" s="23">
        <f>MAX('[1]Diem TH07KT'!$F21,'[1]Diem TH07KT'!$G21)</f>
        <v>8</v>
      </c>
      <c r="G24" s="23">
        <f>MAX('[1]Diem TH07KT'!$H21,'[1]Diem TH07KT'!$I21)</f>
        <v>8</v>
      </c>
      <c r="H24" s="23">
        <f>MAX('[1]Diem TH07KT'!$J21,'[1]Diem TH07KT'!$K21)</f>
        <v>5</v>
      </c>
      <c r="I24" s="23">
        <f>MAX('[1]Diem TH07KT'!$L21,'[1]Diem TH07KT'!$M21)</f>
        <v>8</v>
      </c>
      <c r="J24" s="23">
        <f>MAX('[1]Diem TH07KT'!$N21,'[1]Diem TH07KT'!$O21,'[1]Diem TH07KT'!$P21)</f>
        <v>7</v>
      </c>
      <c r="K24" s="23">
        <f>MAX('[1]Diem TH07KT'!$Q21,'[1]Diem TH07KT'!$R21)</f>
        <v>6</v>
      </c>
      <c r="L24" s="23">
        <f>MAX('[1]Diem TH07KT'!$S21,'[1]Diem TH07KT'!$T21)</f>
        <v>6</v>
      </c>
      <c r="M24" s="23">
        <f>MAX('[1]Diem TH07KT'!$U21,'[1]Diem TH07KT'!$V21)</f>
        <v>10</v>
      </c>
      <c r="N24" s="23">
        <f>MAX('[1]Diem TH07KT'!$W21,'[1]Diem TH07KT'!$X21)</f>
        <v>8</v>
      </c>
      <c r="O24" s="23">
        <f>MAX('[1]Diem TH07KT'!$Y21,'[1]Diem TH07KT'!$Z21,'[1]Diem TH07KT'!$AA21)</f>
        <v>8</v>
      </c>
      <c r="P24" s="23">
        <f>MAX('[1]Diem TH07KT'!$AB21,'[1]Diem TH07KT'!$AC21)</f>
        <v>6</v>
      </c>
      <c r="Q24" s="23">
        <f>MAX('[1]Diem TH07KT'!$AD21,'[1]Diem TH07KT'!$AE21)</f>
        <v>6</v>
      </c>
      <c r="R24" s="23">
        <f>MAX('[1]Diem TH07KT'!$AF21,'[1]Diem TH07KT'!$AG21)</f>
        <v>7</v>
      </c>
      <c r="S24" s="23">
        <f>MAX('[1]Diem TH07KT'!$AH21,'[1]Diem TH07KT'!$AI21)</f>
        <v>8</v>
      </c>
      <c r="T24" s="23">
        <f>MAX('[1]Diem TH07KT'!$AJ21,'[1]Diem TH07KT'!$AK21)</f>
        <v>8</v>
      </c>
      <c r="U24" s="23">
        <f>MAX('[1]Diem TH07KT'!$AL21,'[1]Diem TH07KT'!$AM21,'[1]Diem TH07KT'!$AN21,'[1]Diem TH07KT'!$AO21)</f>
        <v>6</v>
      </c>
      <c r="V24" s="23">
        <f>MAX('[1]Diem TH07KT'!$AP21,'[1]Diem TH07KT'!$AQ21)</f>
        <v>9</v>
      </c>
      <c r="W24" s="23">
        <f>MAX('[1]Diem TH07KT'!$AR21,'[1]Diem TH07KT'!$AS21)</f>
        <v>6</v>
      </c>
      <c r="X24" s="23">
        <f>MAX('[1]Diem TH07KT'!$AT21,'[1]Diem TH07KT'!$AU21)</f>
        <v>8</v>
      </c>
      <c r="Y24" s="23">
        <f>MAX('[1]Diem TH07KT'!$AV21,'[1]Diem TH07KT'!$AW21)</f>
        <v>8</v>
      </c>
      <c r="Z24" s="23">
        <f>MAX('[1]Diem TH07KT'!$AX21,'[1]Diem TH07KT'!$AY21)</f>
        <v>6</v>
      </c>
      <c r="AA24" s="23">
        <f>MAX('[1]Diem TH07KT'!$AZ21,'[1]Diem TH07KT'!$BA21)</f>
        <v>5</v>
      </c>
      <c r="AB24" s="23">
        <f>MAX('[1]Diem TH07KT'!$BB21,'[1]Diem TH07KT'!$BC21)</f>
        <v>6</v>
      </c>
      <c r="AC24" s="23">
        <f>MAX('[1]Diem TH07KT'!$BD21,'[1]Diem TH07KT'!$BE21)</f>
        <v>8</v>
      </c>
      <c r="AD24" s="23">
        <f>MAX('[1]Diem TH07KT'!$BF21,'[1]Diem TH07KT'!$BG21)</f>
        <v>5</v>
      </c>
      <c r="AE24" s="23">
        <f>MAX('[1]Diem TH07KT'!$BH21,'[1]Diem TH07KT'!$BI21)</f>
        <v>8</v>
      </c>
      <c r="AF24" s="23">
        <f>MAX('[1]Diem TH07KT'!$BJ21,'[1]Diem TH07KT'!$BK21)</f>
        <v>6</v>
      </c>
      <c r="AG24" s="23">
        <f>MAX('[1]Diem TH07KT'!$BL21,'[1]Diem TH07KT'!$BM21)</f>
        <v>5</v>
      </c>
      <c r="AH24" s="23">
        <f>MAX('[1]Diem TH07KT'!$BN21,'[1]Diem TH07KT'!$BO21)</f>
        <v>8</v>
      </c>
      <c r="AI24" s="23">
        <f>MAX('[1]Diem TH07KT'!$BP21,'[1]Diem TH07KT'!$BQ21)</f>
        <v>6</v>
      </c>
      <c r="AJ24" s="24">
        <f>MAX('[1]Diem TH07KT'!$BR21,'[1]Diem TH07KT'!$BS21)</f>
        <v>6</v>
      </c>
      <c r="AK24" s="23">
        <f>MAX('[1]Diem TH07KT'!$BT21,'[1]Diem TH07KT'!$BU21)</f>
        <v>7</v>
      </c>
      <c r="AL24" s="23">
        <f t="shared" si="0"/>
        <v>0</v>
      </c>
      <c r="AM24" s="23" t="str">
        <f t="shared" si="1"/>
        <v>ttn</v>
      </c>
    </row>
    <row r="25" spans="1:39" ht="15" customHeight="1">
      <c r="A25" s="18">
        <v>18</v>
      </c>
      <c r="B25" s="19" t="s">
        <v>161</v>
      </c>
      <c r="C25" s="20" t="s">
        <v>43</v>
      </c>
      <c r="D25" s="21" t="s">
        <v>44</v>
      </c>
      <c r="E25" s="22" t="s">
        <v>45</v>
      </c>
      <c r="F25" s="23">
        <f>MAX('[1]Diem TH07KT'!$F22,'[1]Diem TH07KT'!$G22)</f>
        <v>7</v>
      </c>
      <c r="G25" s="23">
        <f>MAX('[1]Diem TH07KT'!$H22,'[1]Diem TH07KT'!$I22)</f>
        <v>8</v>
      </c>
      <c r="H25" s="23">
        <f>MAX('[1]Diem TH07KT'!$J22,'[1]Diem TH07KT'!$K22)</f>
        <v>6</v>
      </c>
      <c r="I25" s="23">
        <f>MAX('[1]Diem TH07KT'!$L22,'[1]Diem TH07KT'!$M22)</f>
        <v>9</v>
      </c>
      <c r="J25" s="23">
        <f>MAX('[1]Diem TH07KT'!$N22,'[1]Diem TH07KT'!$O22,'[1]Diem TH07KT'!$P22)</f>
        <v>7</v>
      </c>
      <c r="K25" s="23">
        <f>MAX('[1]Diem TH07KT'!$Q22,'[1]Diem TH07KT'!$R22)</f>
        <v>7</v>
      </c>
      <c r="L25" s="23">
        <f>MAX('[1]Diem TH07KT'!$S22,'[1]Diem TH07KT'!$T22)</f>
        <v>5</v>
      </c>
      <c r="M25" s="23">
        <f>MAX('[1]Diem TH07KT'!$U22,'[1]Diem TH07KT'!$V22)</f>
        <v>9</v>
      </c>
      <c r="N25" s="23">
        <f>MAX('[1]Diem TH07KT'!$W22,'[1]Diem TH07KT'!$X22)</f>
        <v>8</v>
      </c>
      <c r="O25" s="23">
        <f>MAX('[1]Diem TH07KT'!$Y22,'[1]Diem TH07KT'!$Z22,'[1]Diem TH07KT'!$AA22)</f>
        <v>9</v>
      </c>
      <c r="P25" s="23">
        <f>MAX('[1]Diem TH07KT'!$AB22,'[1]Diem TH07KT'!$AC22)</f>
        <v>5</v>
      </c>
      <c r="Q25" s="23">
        <f>MAX('[1]Diem TH07KT'!$AD22,'[1]Diem TH07KT'!$AE22)</f>
        <v>9</v>
      </c>
      <c r="R25" s="23">
        <f>MAX('[1]Diem TH07KT'!$AF22,'[1]Diem TH07KT'!$AG22)</f>
        <v>9</v>
      </c>
      <c r="S25" s="23">
        <f>MAX('[1]Diem TH07KT'!$AH22,'[1]Diem TH07KT'!$AI22)</f>
        <v>9</v>
      </c>
      <c r="T25" s="23">
        <f>MAX('[1]Diem TH07KT'!$AJ22,'[1]Diem TH07KT'!$AK22)</f>
        <v>8</v>
      </c>
      <c r="U25" s="23">
        <f>MAX('[1]Diem TH07KT'!$AL22,'[1]Diem TH07KT'!$AM22,'[1]Diem TH07KT'!$AN22,'[1]Diem TH07KT'!$AO22)</f>
        <v>10</v>
      </c>
      <c r="V25" s="23">
        <f>MAX('[1]Diem TH07KT'!$AP22,'[1]Diem TH07KT'!$AQ22)</f>
        <v>9</v>
      </c>
      <c r="W25" s="23">
        <f>MAX('[1]Diem TH07KT'!$AR22,'[1]Diem TH07KT'!$AS22)</f>
        <v>9</v>
      </c>
      <c r="X25" s="23">
        <f>MAX('[1]Diem TH07KT'!$AT22,'[1]Diem TH07KT'!$AU22)</f>
        <v>8</v>
      </c>
      <c r="Y25" s="23">
        <f>MAX('[1]Diem TH07KT'!$AV22,'[1]Diem TH07KT'!$AW22)</f>
        <v>9</v>
      </c>
      <c r="Z25" s="23">
        <f>MAX('[1]Diem TH07KT'!$AX22,'[1]Diem TH07KT'!$AY22)</f>
        <v>5</v>
      </c>
      <c r="AA25" s="23">
        <f>MAX('[1]Diem TH07KT'!$AZ22,'[1]Diem TH07KT'!$BA22)</f>
        <v>6</v>
      </c>
      <c r="AB25" s="23">
        <f>MAX('[1]Diem TH07KT'!$BB22,'[1]Diem TH07KT'!$BC22)</f>
        <v>8</v>
      </c>
      <c r="AC25" s="23">
        <f>MAX('[1]Diem TH07KT'!$BD22,'[1]Diem TH07KT'!$BE22)</f>
        <v>8</v>
      </c>
      <c r="AD25" s="23">
        <f>MAX('[1]Diem TH07KT'!$BF22,'[1]Diem TH07KT'!$BG22)</f>
        <v>7</v>
      </c>
      <c r="AE25" s="23">
        <f>MAX('[1]Diem TH07KT'!$BH22,'[1]Diem TH07KT'!$BI22)</f>
        <v>9</v>
      </c>
      <c r="AF25" s="23">
        <f>MAX('[1]Diem TH07KT'!$BJ22,'[1]Diem TH07KT'!$BK22)</f>
        <v>9</v>
      </c>
      <c r="AG25" s="23">
        <f>MAX('[1]Diem TH07KT'!$BL22,'[1]Diem TH07KT'!$BM22)</f>
        <v>6</v>
      </c>
      <c r="AH25" s="23">
        <f>MAX('[1]Diem TH07KT'!$BN22,'[1]Diem TH07KT'!$BO22)</f>
        <v>10</v>
      </c>
      <c r="AI25" s="23">
        <f>MAX('[1]Diem TH07KT'!$BP22,'[1]Diem TH07KT'!$BQ22)</f>
        <v>9</v>
      </c>
      <c r="AJ25" s="24">
        <f>MAX('[1]Diem TH07KT'!$BR22,'[1]Diem TH07KT'!$BS22)</f>
        <v>7</v>
      </c>
      <c r="AK25" s="23">
        <f>MAX('[1]Diem TH07KT'!$BT22,'[1]Diem TH07KT'!$BU22)</f>
        <v>10</v>
      </c>
      <c r="AL25" s="23">
        <f t="shared" si="0"/>
        <v>0</v>
      </c>
      <c r="AM25" s="23" t="str">
        <f t="shared" si="1"/>
        <v>ttn</v>
      </c>
    </row>
    <row r="26" spans="1:39" ht="15" customHeight="1">
      <c r="A26" s="18">
        <v>19</v>
      </c>
      <c r="B26" s="19" t="s">
        <v>162</v>
      </c>
      <c r="C26" s="20" t="s">
        <v>46</v>
      </c>
      <c r="D26" s="21" t="s">
        <v>47</v>
      </c>
      <c r="E26" s="22" t="s">
        <v>48</v>
      </c>
      <c r="F26" s="23">
        <f>MAX('[1]Diem TH07KT'!$F23,'[1]Diem TH07KT'!$G23)</f>
        <v>8</v>
      </c>
      <c r="G26" s="23">
        <f>MAX('[1]Diem TH07KT'!$H23,'[1]Diem TH07KT'!$I23)</f>
        <v>8</v>
      </c>
      <c r="H26" s="23">
        <f>MAX('[1]Diem TH07KT'!$J23,'[1]Diem TH07KT'!$K23)</f>
        <v>5</v>
      </c>
      <c r="I26" s="23">
        <f>MAX('[1]Diem TH07KT'!$L23,'[1]Diem TH07KT'!$M23)</f>
        <v>8</v>
      </c>
      <c r="J26" s="23">
        <f>MAX('[1]Diem TH07KT'!$N23,'[1]Diem TH07KT'!$O23,'[1]Diem TH07KT'!$P23)</f>
        <v>6</v>
      </c>
      <c r="K26" s="23">
        <f>MAX('[1]Diem TH07KT'!$Q23,'[1]Diem TH07KT'!$R23)</f>
        <v>7</v>
      </c>
      <c r="L26" s="23">
        <f>MAX('[1]Diem TH07KT'!$S23,'[1]Diem TH07KT'!$T23)</f>
        <v>6</v>
      </c>
      <c r="M26" s="23">
        <f>MAX('[1]Diem TH07KT'!$U23,'[1]Diem TH07KT'!$V23)</f>
        <v>6</v>
      </c>
      <c r="N26" s="23">
        <f>MAX('[1]Diem TH07KT'!$W23,'[1]Diem TH07KT'!$X23)</f>
        <v>8</v>
      </c>
      <c r="O26" s="23">
        <f>MAX('[1]Diem TH07KT'!$Y23,'[1]Diem TH07KT'!$Z23,'[1]Diem TH07KT'!$AA23)</f>
        <v>8</v>
      </c>
      <c r="P26" s="23">
        <f>MAX('[1]Diem TH07KT'!$AB23,'[1]Diem TH07KT'!$AC23)</f>
        <v>7</v>
      </c>
      <c r="Q26" s="23">
        <f>MAX('[1]Diem TH07KT'!$AD23,'[1]Diem TH07KT'!$AE23)</f>
        <v>8</v>
      </c>
      <c r="R26" s="23">
        <f>MAX('[1]Diem TH07KT'!$AF23,'[1]Diem TH07KT'!$AG23)</f>
        <v>6</v>
      </c>
      <c r="S26" s="23">
        <f>MAX('[1]Diem TH07KT'!$AH23,'[1]Diem TH07KT'!$AI23)</f>
        <v>7</v>
      </c>
      <c r="T26" s="23">
        <f>MAX('[1]Diem TH07KT'!$AJ23,'[1]Diem TH07KT'!$AK23)</f>
        <v>8</v>
      </c>
      <c r="U26" s="23">
        <f>MAX('[1]Diem TH07KT'!$AL23,'[1]Diem TH07KT'!$AM23,'[1]Diem TH07KT'!$AN23,'[1]Diem TH07KT'!$AO23)</f>
        <v>9</v>
      </c>
      <c r="V26" s="23">
        <f>MAX('[1]Diem TH07KT'!$AP23,'[1]Diem TH07KT'!$AQ23)</f>
        <v>8</v>
      </c>
      <c r="W26" s="23">
        <f>MAX('[1]Diem TH07KT'!$AR23,'[1]Diem TH07KT'!$AS23)</f>
        <v>5</v>
      </c>
      <c r="X26" s="23">
        <f>MAX('[1]Diem TH07KT'!$AT23,'[1]Diem TH07KT'!$AU23)</f>
        <v>6</v>
      </c>
      <c r="Y26" s="23">
        <f>MAX('[1]Diem TH07KT'!$AV23,'[1]Diem TH07KT'!$AW23)</f>
        <v>5</v>
      </c>
      <c r="Z26" s="23">
        <f>MAX('[1]Diem TH07KT'!$AX23,'[1]Diem TH07KT'!$AY23)</f>
        <v>7</v>
      </c>
      <c r="AA26" s="23">
        <f>MAX('[1]Diem TH07KT'!$AZ23,'[1]Diem TH07KT'!$BA23)</f>
        <v>5</v>
      </c>
      <c r="AB26" s="23">
        <f>MAX('[1]Diem TH07KT'!$BB23,'[1]Diem TH07KT'!$BC23)</f>
        <v>7</v>
      </c>
      <c r="AC26" s="23">
        <f>MAX('[1]Diem TH07KT'!$BD23,'[1]Diem TH07KT'!$BE23)</f>
        <v>6</v>
      </c>
      <c r="AD26" s="23">
        <f>MAX('[1]Diem TH07KT'!$BF23,'[1]Diem TH07KT'!$BG23)</f>
        <v>6</v>
      </c>
      <c r="AE26" s="23">
        <f>MAX('[1]Diem TH07KT'!$BH23,'[1]Diem TH07KT'!$BI23)</f>
        <v>7</v>
      </c>
      <c r="AF26" s="23">
        <f>MAX('[1]Diem TH07KT'!$BJ23,'[1]Diem TH07KT'!$BK23)</f>
        <v>7</v>
      </c>
      <c r="AG26" s="23">
        <f>MAX('[1]Diem TH07KT'!$BL23,'[1]Diem TH07KT'!$BM23)</f>
        <v>5</v>
      </c>
      <c r="AH26" s="23">
        <f>MAX('[1]Diem TH07KT'!$BN23,'[1]Diem TH07KT'!$BO23)</f>
        <v>7</v>
      </c>
      <c r="AI26" s="23">
        <f>MAX('[1]Diem TH07KT'!$BP23,'[1]Diem TH07KT'!$BQ23)</f>
        <v>8</v>
      </c>
      <c r="AJ26" s="24">
        <f>MAX('[1]Diem TH07KT'!$BR23,'[1]Diem TH07KT'!$BS23)</f>
        <v>8</v>
      </c>
      <c r="AK26" s="23">
        <f>MAX('[1]Diem TH07KT'!$BT23,'[1]Diem TH07KT'!$BU23)</f>
        <v>8</v>
      </c>
      <c r="AL26" s="23">
        <f t="shared" si="0"/>
        <v>0</v>
      </c>
      <c r="AM26" s="23" t="str">
        <f t="shared" si="1"/>
        <v>ttn</v>
      </c>
    </row>
    <row r="27" spans="1:39" ht="15" customHeight="1">
      <c r="A27" s="18">
        <v>20</v>
      </c>
      <c r="B27" s="19" t="s">
        <v>163</v>
      </c>
      <c r="C27" s="20" t="s">
        <v>49</v>
      </c>
      <c r="D27" s="21" t="s">
        <v>50</v>
      </c>
      <c r="E27" s="22" t="s">
        <v>51</v>
      </c>
      <c r="F27" s="23">
        <f>MAX('[1]Diem TH07KT'!$F24,'[1]Diem TH07KT'!$G24)</f>
        <v>0</v>
      </c>
      <c r="G27" s="23">
        <f>MAX('[1]Diem TH07KT'!$H24,'[1]Diem TH07KT'!$I24)</f>
        <v>8</v>
      </c>
      <c r="H27" s="23">
        <f>MAX('[1]Diem TH07KT'!$J24,'[1]Diem TH07KT'!$K24)</f>
        <v>5</v>
      </c>
      <c r="I27" s="23">
        <f>MAX('[1]Diem TH07KT'!$L24,'[1]Diem TH07KT'!$M24)</f>
        <v>7</v>
      </c>
      <c r="J27" s="23">
        <f>MAX('[1]Diem TH07KT'!$N24,'[1]Diem TH07KT'!$O24,'[1]Diem TH07KT'!$P24)</f>
        <v>5</v>
      </c>
      <c r="K27" s="23">
        <f>MAX('[1]Diem TH07KT'!$Q24,'[1]Diem TH07KT'!$R24)</f>
        <v>9</v>
      </c>
      <c r="L27" s="23">
        <f>MAX('[1]Diem TH07KT'!$S24,'[1]Diem TH07KT'!$T24)</f>
        <v>5</v>
      </c>
      <c r="M27" s="23">
        <f>MAX('[1]Diem TH07KT'!$U24,'[1]Diem TH07KT'!$V24)</f>
        <v>6</v>
      </c>
      <c r="N27" s="23">
        <f>MAX('[1]Diem TH07KT'!$W24,'[1]Diem TH07KT'!$X24)</f>
        <v>9</v>
      </c>
      <c r="O27" s="23">
        <f>MAX('[1]Diem TH07KT'!$Y24,'[1]Diem TH07KT'!$Z24,'[1]Diem TH07KT'!$AA24)</f>
        <v>0</v>
      </c>
      <c r="P27" s="23">
        <f>MAX('[1]Diem TH07KT'!$AB24,'[1]Diem TH07KT'!$AC24)</f>
        <v>5</v>
      </c>
      <c r="Q27" s="23">
        <f>MAX('[1]Diem TH07KT'!$AD24,'[1]Diem TH07KT'!$AE24)</f>
        <v>0</v>
      </c>
      <c r="R27" s="23">
        <f>MAX('[1]Diem TH07KT'!$AF24,'[1]Diem TH07KT'!$AG24)</f>
        <v>7</v>
      </c>
      <c r="S27" s="23">
        <f>MAX('[1]Diem TH07KT'!$AH24,'[1]Diem TH07KT'!$AI24)</f>
        <v>5</v>
      </c>
      <c r="T27" s="23">
        <f>MAX('[1]Diem TH07KT'!$AJ24,'[1]Diem TH07KT'!$AK24)</f>
        <v>8</v>
      </c>
      <c r="U27" s="23">
        <f>MAX('[1]Diem TH07KT'!$AL24,'[1]Diem TH07KT'!$AM24,'[1]Diem TH07KT'!$AN24,'[1]Diem TH07KT'!$AO24)</f>
        <v>7</v>
      </c>
      <c r="V27" s="23">
        <f>MAX('[1]Diem TH07KT'!$AP24,'[1]Diem TH07KT'!$AQ24)</f>
        <v>8</v>
      </c>
      <c r="W27" s="23">
        <f>MAX('[1]Diem TH07KT'!$AR24,'[1]Diem TH07KT'!$AS24)</f>
        <v>0</v>
      </c>
      <c r="X27" s="23">
        <f>MAX('[1]Diem TH07KT'!$AT24,'[1]Diem TH07KT'!$AU24)</f>
        <v>0</v>
      </c>
      <c r="Y27" s="23">
        <f>MAX('[1]Diem TH07KT'!$AV24,'[1]Diem TH07KT'!$AW24)</f>
        <v>0</v>
      </c>
      <c r="Z27" s="23">
        <f>MAX('[1]Diem TH07KT'!$AX24,'[1]Diem TH07KT'!$AY24)</f>
        <v>0</v>
      </c>
      <c r="AA27" s="23">
        <f>MAX('[1]Diem TH07KT'!$AZ24,'[1]Diem TH07KT'!$BA24)</f>
        <v>0</v>
      </c>
      <c r="AB27" s="23">
        <f>MAX('[1]Diem TH07KT'!$BB24,'[1]Diem TH07KT'!$BC24)</f>
        <v>0</v>
      </c>
      <c r="AC27" s="23">
        <f>MAX('[1]Diem TH07KT'!$BD24,'[1]Diem TH07KT'!$BE24)</f>
        <v>0</v>
      </c>
      <c r="AD27" s="23">
        <f>MAX('[1]Diem TH07KT'!$BF24,'[1]Diem TH07KT'!$BG24)</f>
        <v>0</v>
      </c>
      <c r="AE27" s="23">
        <f>MAX('[1]Diem TH07KT'!$BH24,'[1]Diem TH07KT'!$BI24)</f>
        <v>0</v>
      </c>
      <c r="AF27" s="23">
        <f>MAX('[1]Diem TH07KT'!$BJ24,'[1]Diem TH07KT'!$BK24)</f>
        <v>0</v>
      </c>
      <c r="AG27" s="23">
        <f>MAX('[1]Diem TH07KT'!$BL24,'[1]Diem TH07KT'!$BM24)</f>
        <v>0</v>
      </c>
      <c r="AH27" s="23">
        <f>MAX('[1]Diem TH07KT'!$BN24,'[1]Diem TH07KT'!$BO24)</f>
        <v>0</v>
      </c>
      <c r="AI27" s="23">
        <f>MAX('[1]Diem TH07KT'!$BP24,'[1]Diem TH07KT'!$BQ24)</f>
        <v>0</v>
      </c>
      <c r="AJ27" s="24">
        <f>MAX('[1]Diem TH07KT'!$BR24,'[1]Diem TH07KT'!$BS24)</f>
        <v>0</v>
      </c>
      <c r="AK27" s="23">
        <f>MAX('[1]Diem TH07KT'!$BT24,'[1]Diem TH07KT'!$BU24)</f>
        <v>0</v>
      </c>
      <c r="AL27" s="23">
        <f t="shared" si="0"/>
        <v>18</v>
      </c>
      <c r="AM27" s="23" t="str">
        <f t="shared" si="1"/>
        <v> </v>
      </c>
    </row>
    <row r="28" spans="1:39" ht="15" customHeight="1">
      <c r="A28" s="18">
        <v>21</v>
      </c>
      <c r="B28" s="16"/>
      <c r="C28" s="20" t="s">
        <v>53</v>
      </c>
      <c r="D28" s="21" t="s">
        <v>52</v>
      </c>
      <c r="E28" s="22" t="s">
        <v>54</v>
      </c>
      <c r="F28" s="23">
        <f>MAX('[1]Diem TH07KT'!$F25,'[1]Diem TH07KT'!$G25)</f>
        <v>0</v>
      </c>
      <c r="G28" s="23">
        <f>MAX('[1]Diem TH07KT'!$H25,'[1]Diem TH07KT'!$I25)</f>
        <v>8</v>
      </c>
      <c r="H28" s="23">
        <f>MAX('[1]Diem TH07KT'!$J25,'[1]Diem TH07KT'!$K25)</f>
        <v>5</v>
      </c>
      <c r="I28" s="23">
        <f>MAX('[1]Diem TH07KT'!$L25,'[1]Diem TH07KT'!$M25)</f>
        <v>10</v>
      </c>
      <c r="J28" s="23">
        <f>MAX('[1]Diem TH07KT'!$N25,'[1]Diem TH07KT'!$O25,'[1]Diem TH07KT'!$P25)</f>
        <v>0</v>
      </c>
      <c r="K28" s="23">
        <f>MAX('[1]Diem TH07KT'!$Q25,'[1]Diem TH07KT'!$R25)</f>
        <v>7</v>
      </c>
      <c r="L28" s="23">
        <f>MAX('[1]Diem TH07KT'!$S25,'[1]Diem TH07KT'!$T25)</f>
        <v>0</v>
      </c>
      <c r="M28" s="23">
        <f>MAX('[1]Diem TH07KT'!$U25,'[1]Diem TH07KT'!$V25)</f>
        <v>0</v>
      </c>
      <c r="N28" s="23">
        <f>MAX('[1]Diem TH07KT'!$W25,'[1]Diem TH07KT'!$X25)</f>
        <v>7</v>
      </c>
      <c r="O28" s="23">
        <f>MAX('[1]Diem TH07KT'!$Y25,'[1]Diem TH07KT'!$Z25,'[1]Diem TH07KT'!$AA25)</f>
        <v>0</v>
      </c>
      <c r="P28" s="23">
        <f>MAX('[1]Diem TH07KT'!$AB25,'[1]Diem TH07KT'!$AC25)</f>
        <v>6</v>
      </c>
      <c r="Q28" s="23">
        <f>MAX('[1]Diem TH07KT'!$AD25,'[1]Diem TH07KT'!$AE25)</f>
        <v>0</v>
      </c>
      <c r="R28" s="23">
        <f>MAX('[1]Diem TH07KT'!$AF25,'[1]Diem TH07KT'!$AG25)</f>
        <v>0</v>
      </c>
      <c r="S28" s="23">
        <f>MAX('[1]Diem TH07KT'!$AH25,'[1]Diem TH07KT'!$AI25)</f>
        <v>0</v>
      </c>
      <c r="T28" s="23">
        <f>MAX('[1]Diem TH07KT'!$AJ25,'[1]Diem TH07KT'!$AK25)</f>
        <v>0</v>
      </c>
      <c r="U28" s="23">
        <f>MAX('[1]Diem TH07KT'!$AL25,'[1]Diem TH07KT'!$AM25,'[1]Diem TH07KT'!$AN25,'[1]Diem TH07KT'!$AO25)</f>
        <v>0</v>
      </c>
      <c r="V28" s="23">
        <f>MAX('[1]Diem TH07KT'!$AP25,'[1]Diem TH07KT'!$AQ25)</f>
        <v>0</v>
      </c>
      <c r="W28" s="23">
        <f>MAX('[1]Diem TH07KT'!$AR25,'[1]Diem TH07KT'!$AS25)</f>
        <v>0</v>
      </c>
      <c r="X28" s="23">
        <f>MAX('[1]Diem TH07KT'!$AT25,'[1]Diem TH07KT'!$AU25)</f>
        <v>0</v>
      </c>
      <c r="Y28" s="23">
        <f>MAX('[1]Diem TH07KT'!$AV25,'[1]Diem TH07KT'!$AW25)</f>
        <v>0</v>
      </c>
      <c r="Z28" s="23">
        <f>MAX('[1]Diem TH07KT'!$AX25,'[1]Diem TH07KT'!$AY25)</f>
        <v>0</v>
      </c>
      <c r="AA28" s="23">
        <f>MAX('[1]Diem TH07KT'!$AZ25,'[1]Diem TH07KT'!$BA25)</f>
        <v>0</v>
      </c>
      <c r="AB28" s="23">
        <f>MAX('[1]Diem TH07KT'!$BB25,'[1]Diem TH07KT'!$BC25)</f>
        <v>0</v>
      </c>
      <c r="AC28" s="23">
        <f>MAX('[1]Diem TH07KT'!$BD25,'[1]Diem TH07KT'!$BE25)</f>
        <v>0</v>
      </c>
      <c r="AD28" s="23">
        <f>MAX('[1]Diem TH07KT'!$BF25,'[1]Diem TH07KT'!$BG25)</f>
        <v>0</v>
      </c>
      <c r="AE28" s="23">
        <f>MAX('[1]Diem TH07KT'!$BH25,'[1]Diem TH07KT'!$BI25)</f>
        <v>0</v>
      </c>
      <c r="AF28" s="23">
        <f>MAX('[1]Diem TH07KT'!$BJ25,'[1]Diem TH07KT'!$BK25)</f>
        <v>0</v>
      </c>
      <c r="AG28" s="23">
        <f>MAX('[1]Diem TH07KT'!$BL25,'[1]Diem TH07KT'!$BM25)</f>
        <v>0</v>
      </c>
      <c r="AH28" s="23">
        <f>MAX('[1]Diem TH07KT'!$BN25,'[1]Diem TH07KT'!$BO25)</f>
        <v>0</v>
      </c>
      <c r="AI28" s="23">
        <f>MAX('[1]Diem TH07KT'!$BP25,'[1]Diem TH07KT'!$BQ25)</f>
        <v>0</v>
      </c>
      <c r="AJ28" s="24">
        <f>MAX('[1]Diem TH07KT'!$BR25,'[1]Diem TH07KT'!$BS25)</f>
        <v>0</v>
      </c>
      <c r="AK28" s="23">
        <f>MAX('[1]Diem TH07KT'!$BT25,'[1]Diem TH07KT'!$BU25)</f>
        <v>0</v>
      </c>
      <c r="AL28" s="23">
        <f t="shared" si="0"/>
        <v>26</v>
      </c>
      <c r="AM28" s="23" t="str">
        <f t="shared" si="1"/>
        <v> </v>
      </c>
    </row>
    <row r="29" spans="1:39" ht="15" customHeight="1">
      <c r="A29" s="18">
        <v>22</v>
      </c>
      <c r="B29" s="19" t="s">
        <v>164</v>
      </c>
      <c r="C29" s="20" t="s">
        <v>55</v>
      </c>
      <c r="D29" s="25" t="s">
        <v>56</v>
      </c>
      <c r="E29" s="22" t="s">
        <v>57</v>
      </c>
      <c r="F29" s="23">
        <f>MAX('[1]Diem TH07KT'!$F26,'[1]Diem TH07KT'!$G26)</f>
        <v>7</v>
      </c>
      <c r="G29" s="23">
        <f>MAX('[1]Diem TH07KT'!$H26,'[1]Diem TH07KT'!$I26)</f>
        <v>8</v>
      </c>
      <c r="H29" s="23">
        <f>MAX('[1]Diem TH07KT'!$J26,'[1]Diem TH07KT'!$K26)</f>
        <v>5</v>
      </c>
      <c r="I29" s="23">
        <f>MAX('[1]Diem TH07KT'!$L26,'[1]Diem TH07KT'!$M26)</f>
        <v>7</v>
      </c>
      <c r="J29" s="23">
        <f>MAX('[1]Diem TH07KT'!$N26,'[1]Diem TH07KT'!$O26,'[1]Diem TH07KT'!$P26)</f>
        <v>6</v>
      </c>
      <c r="K29" s="23">
        <f>MAX('[1]Diem TH07KT'!$Q26,'[1]Diem TH07KT'!$R26)</f>
        <v>8</v>
      </c>
      <c r="L29" s="23">
        <f>MAX('[1]Diem TH07KT'!$S26,'[1]Diem TH07KT'!$T26)</f>
        <v>6</v>
      </c>
      <c r="M29" s="23">
        <f>MAX('[1]Diem TH07KT'!$U26,'[1]Diem TH07KT'!$V26)</f>
        <v>6</v>
      </c>
      <c r="N29" s="23">
        <f>MAX('[1]Diem TH07KT'!$W26,'[1]Diem TH07KT'!$X26)</f>
        <v>10</v>
      </c>
      <c r="O29" s="23">
        <f>MAX('[1]Diem TH07KT'!$Y26,'[1]Diem TH07KT'!$Z26,'[1]Diem TH07KT'!$AA26)</f>
        <v>7</v>
      </c>
      <c r="P29" s="23">
        <f>MAX('[1]Diem TH07KT'!$AB26,'[1]Diem TH07KT'!$AC26)</f>
        <v>5</v>
      </c>
      <c r="Q29" s="23">
        <f>MAX('[1]Diem TH07KT'!$AD26,'[1]Diem TH07KT'!$AE26)</f>
        <v>9</v>
      </c>
      <c r="R29" s="23">
        <f>MAX('[1]Diem TH07KT'!$AF26,'[1]Diem TH07KT'!$AG26)</f>
        <v>6</v>
      </c>
      <c r="S29" s="23">
        <f>MAX('[1]Diem TH07KT'!$AH26,'[1]Diem TH07KT'!$AI26)</f>
        <v>5</v>
      </c>
      <c r="T29" s="23">
        <f>MAX('[1]Diem TH07KT'!$AJ26,'[1]Diem TH07KT'!$AK26)</f>
        <v>8</v>
      </c>
      <c r="U29" s="23">
        <f>MAX('[1]Diem TH07KT'!$AL26,'[1]Diem TH07KT'!$AM26,'[1]Diem TH07KT'!$AN26,'[1]Diem TH07KT'!$AO26)</f>
        <v>6</v>
      </c>
      <c r="V29" s="23">
        <f>MAX('[1]Diem TH07KT'!$AP26,'[1]Diem TH07KT'!$AQ26)</f>
        <v>8</v>
      </c>
      <c r="W29" s="23">
        <f>MAX('[1]Diem TH07KT'!$AR26,'[1]Diem TH07KT'!$AS26)</f>
        <v>6</v>
      </c>
      <c r="X29" s="23">
        <f>MAX('[1]Diem TH07KT'!$AT26,'[1]Diem TH07KT'!$AU26)</f>
        <v>5</v>
      </c>
      <c r="Y29" s="23">
        <f>MAX('[1]Diem TH07KT'!$AV26,'[1]Diem TH07KT'!$AW26)</f>
        <v>8</v>
      </c>
      <c r="Z29" s="23">
        <f>MAX('[1]Diem TH07KT'!$AX26,'[1]Diem TH07KT'!$AY26)</f>
        <v>6</v>
      </c>
      <c r="AA29" s="23">
        <f>MAX('[1]Diem TH07KT'!$AZ26,'[1]Diem TH07KT'!$BA26)</f>
        <v>6</v>
      </c>
      <c r="AB29" s="23">
        <f>MAX('[1]Diem TH07KT'!$BB26,'[1]Diem TH07KT'!$BC26)</f>
        <v>7</v>
      </c>
      <c r="AC29" s="23">
        <f>MAX('[1]Diem TH07KT'!$BD26,'[1]Diem TH07KT'!$BE26)</f>
        <v>6</v>
      </c>
      <c r="AD29" s="23">
        <f>MAX('[1]Diem TH07KT'!$BF26,'[1]Diem TH07KT'!$BG26)</f>
        <v>7</v>
      </c>
      <c r="AE29" s="23">
        <f>MAX('[1]Diem TH07KT'!$BH26,'[1]Diem TH07KT'!$BI26)</f>
        <v>8</v>
      </c>
      <c r="AF29" s="23">
        <f>MAX('[1]Diem TH07KT'!$BJ26,'[1]Diem TH07KT'!$BK26)</f>
        <v>7</v>
      </c>
      <c r="AG29" s="23">
        <f>MAX('[1]Diem TH07KT'!$BL26,'[1]Diem TH07KT'!$BM26)</f>
        <v>5</v>
      </c>
      <c r="AH29" s="23">
        <f>MAX('[1]Diem TH07KT'!$BN26,'[1]Diem TH07KT'!$BO26)</f>
        <v>9</v>
      </c>
      <c r="AI29" s="23">
        <f>MAX('[1]Diem TH07KT'!$BP26,'[1]Diem TH07KT'!$BQ26)</f>
        <v>7</v>
      </c>
      <c r="AJ29" s="24">
        <f>MAX('[1]Diem TH07KT'!$BR26,'[1]Diem TH07KT'!$BS26)</f>
        <v>7</v>
      </c>
      <c r="AK29" s="23">
        <f>MAX('[1]Diem TH07KT'!$BT26,'[1]Diem TH07KT'!$BU26)</f>
        <v>6</v>
      </c>
      <c r="AL29" s="23">
        <f t="shared" si="0"/>
        <v>0</v>
      </c>
      <c r="AM29" s="23" t="str">
        <f t="shared" si="1"/>
        <v>ttn</v>
      </c>
    </row>
    <row r="30" spans="1:39" ht="15" customHeight="1">
      <c r="A30" s="18">
        <v>23</v>
      </c>
      <c r="B30" s="19" t="s">
        <v>165</v>
      </c>
      <c r="C30" s="20" t="s">
        <v>18</v>
      </c>
      <c r="D30" s="21" t="s">
        <v>58</v>
      </c>
      <c r="E30" s="22" t="s">
        <v>59</v>
      </c>
      <c r="F30" s="23">
        <f>MAX('[1]Diem TH07KT'!$F27,'[1]Diem TH07KT'!$G27)</f>
        <v>8</v>
      </c>
      <c r="G30" s="23">
        <f>MAX('[1]Diem TH07KT'!$H27,'[1]Diem TH07KT'!$I27)</f>
        <v>8</v>
      </c>
      <c r="H30" s="23">
        <f>MAX('[1]Diem TH07KT'!$J27,'[1]Diem TH07KT'!$K27)</f>
        <v>6</v>
      </c>
      <c r="I30" s="23">
        <f>MAX('[1]Diem TH07KT'!$L27,'[1]Diem TH07KT'!$M27)</f>
        <v>10</v>
      </c>
      <c r="J30" s="23">
        <f>MAX('[1]Diem TH07KT'!$N27,'[1]Diem TH07KT'!$O27,'[1]Diem TH07KT'!$P27)</f>
        <v>5</v>
      </c>
      <c r="K30" s="23">
        <f>MAX('[1]Diem TH07KT'!$Q27,'[1]Diem TH07KT'!$R27)</f>
        <v>8</v>
      </c>
      <c r="L30" s="23">
        <f>MAX('[1]Diem TH07KT'!$S27,'[1]Diem TH07KT'!$T27)</f>
        <v>6</v>
      </c>
      <c r="M30" s="23">
        <f>MAX('[1]Diem TH07KT'!$U27,'[1]Diem TH07KT'!$V27)</f>
        <v>7</v>
      </c>
      <c r="N30" s="23">
        <f>MAX('[1]Diem TH07KT'!$W27,'[1]Diem TH07KT'!$X27)</f>
        <v>7</v>
      </c>
      <c r="O30" s="23">
        <f>MAX('[1]Diem TH07KT'!$Y27,'[1]Diem TH07KT'!$Z27,'[1]Diem TH07KT'!$AA27)</f>
        <v>7</v>
      </c>
      <c r="P30" s="23">
        <f>MAX('[1]Diem TH07KT'!$AB27,'[1]Diem TH07KT'!$AC27)</f>
        <v>7</v>
      </c>
      <c r="Q30" s="23">
        <f>MAX('[1]Diem TH07KT'!$AD27,'[1]Diem TH07KT'!$AE27)</f>
        <v>8</v>
      </c>
      <c r="R30" s="23">
        <f>MAX('[1]Diem TH07KT'!$AF27,'[1]Diem TH07KT'!$AG27)</f>
        <v>8</v>
      </c>
      <c r="S30" s="23">
        <f>MAX('[1]Diem TH07KT'!$AH27,'[1]Diem TH07KT'!$AI27)</f>
        <v>9</v>
      </c>
      <c r="T30" s="23">
        <f>MAX('[1]Diem TH07KT'!$AJ27,'[1]Diem TH07KT'!$AK27)</f>
        <v>7</v>
      </c>
      <c r="U30" s="23">
        <f>MAX('[1]Diem TH07KT'!$AL27,'[1]Diem TH07KT'!$AM27,'[1]Diem TH07KT'!$AN27,'[1]Diem TH07KT'!$AO27)</f>
        <v>8</v>
      </c>
      <c r="V30" s="23">
        <f>MAX('[1]Diem TH07KT'!$AP27,'[1]Diem TH07KT'!$AQ27)</f>
        <v>7</v>
      </c>
      <c r="W30" s="23">
        <f>MAX('[1]Diem TH07KT'!$AR27,'[1]Diem TH07KT'!$AS27)</f>
        <v>6</v>
      </c>
      <c r="X30" s="23">
        <f>MAX('[1]Diem TH07KT'!$AT27,'[1]Diem TH07KT'!$AU27)</f>
        <v>9</v>
      </c>
      <c r="Y30" s="23">
        <f>MAX('[1]Diem TH07KT'!$AV27,'[1]Diem TH07KT'!$AW27)</f>
        <v>9</v>
      </c>
      <c r="Z30" s="23">
        <f>MAX('[1]Diem TH07KT'!$AX27,'[1]Diem TH07KT'!$AY27)</f>
        <v>5</v>
      </c>
      <c r="AA30" s="23">
        <f>MAX('[1]Diem TH07KT'!$AZ27,'[1]Diem TH07KT'!$BA27)</f>
        <v>8</v>
      </c>
      <c r="AB30" s="23">
        <f>MAX('[1]Diem TH07KT'!$BB27,'[1]Diem TH07KT'!$BC27)</f>
        <v>7</v>
      </c>
      <c r="AC30" s="23">
        <f>MAX('[1]Diem TH07KT'!$BD27,'[1]Diem TH07KT'!$BE27)</f>
        <v>8</v>
      </c>
      <c r="AD30" s="23">
        <f>MAX('[1]Diem TH07KT'!$BF27,'[1]Diem TH07KT'!$BG27)</f>
        <v>7</v>
      </c>
      <c r="AE30" s="23">
        <f>MAX('[1]Diem TH07KT'!$BH27,'[1]Diem TH07KT'!$BI27)</f>
        <v>7</v>
      </c>
      <c r="AF30" s="23">
        <f>MAX('[1]Diem TH07KT'!$BJ27,'[1]Diem TH07KT'!$BK27)</f>
        <v>9</v>
      </c>
      <c r="AG30" s="23">
        <f>MAX('[1]Diem TH07KT'!$BL27,'[1]Diem TH07KT'!$BM27)</f>
        <v>6</v>
      </c>
      <c r="AH30" s="23">
        <f>MAX('[1]Diem TH07KT'!$BN27,'[1]Diem TH07KT'!$BO27)</f>
        <v>6</v>
      </c>
      <c r="AI30" s="23">
        <f>MAX('[1]Diem TH07KT'!$BP27,'[1]Diem TH07KT'!$BQ27)</f>
        <v>8</v>
      </c>
      <c r="AJ30" s="24">
        <f>MAX('[1]Diem TH07KT'!$BR27,'[1]Diem TH07KT'!$BS27)</f>
        <v>8</v>
      </c>
      <c r="AK30" s="23">
        <f>MAX('[1]Diem TH07KT'!$BT27,'[1]Diem TH07KT'!$BU27)</f>
        <v>6</v>
      </c>
      <c r="AL30" s="23">
        <f t="shared" si="0"/>
        <v>0</v>
      </c>
      <c r="AM30" s="23" t="str">
        <f t="shared" si="1"/>
        <v>ttn</v>
      </c>
    </row>
    <row r="31" spans="1:39" ht="15" customHeight="1">
      <c r="A31" s="18">
        <v>24</v>
      </c>
      <c r="B31" s="19" t="s">
        <v>166</v>
      </c>
      <c r="C31" s="20" t="s">
        <v>60</v>
      </c>
      <c r="D31" s="21" t="s">
        <v>61</v>
      </c>
      <c r="E31" s="22" t="s">
        <v>62</v>
      </c>
      <c r="F31" s="23">
        <f>MAX('[1]Diem TH07KT'!$F28,'[1]Diem TH07KT'!$G28)</f>
        <v>7</v>
      </c>
      <c r="G31" s="23">
        <f>MAX('[1]Diem TH07KT'!$H28,'[1]Diem TH07KT'!$I28)</f>
        <v>8</v>
      </c>
      <c r="H31" s="23">
        <f>MAX('[1]Diem TH07KT'!$J28,'[1]Diem TH07KT'!$K28)</f>
        <v>5</v>
      </c>
      <c r="I31" s="23">
        <f>MAX('[1]Diem TH07KT'!$L28,'[1]Diem TH07KT'!$M28)</f>
        <v>9</v>
      </c>
      <c r="J31" s="23">
        <f>MAX('[1]Diem TH07KT'!$N28,'[1]Diem TH07KT'!$O28,'[1]Diem TH07KT'!$P28)</f>
        <v>6</v>
      </c>
      <c r="K31" s="23">
        <f>MAX('[1]Diem TH07KT'!$Q28,'[1]Diem TH07KT'!$R28)</f>
        <v>6</v>
      </c>
      <c r="L31" s="23">
        <f>MAX('[1]Diem TH07KT'!$S28,'[1]Diem TH07KT'!$T28)</f>
        <v>5</v>
      </c>
      <c r="M31" s="23">
        <f>MAX('[1]Diem TH07KT'!$U28,'[1]Diem TH07KT'!$V28)</f>
        <v>8</v>
      </c>
      <c r="N31" s="23">
        <f>MAX('[1]Diem TH07KT'!$W28,'[1]Diem TH07KT'!$X28)</f>
        <v>9</v>
      </c>
      <c r="O31" s="23">
        <f>MAX('[1]Diem TH07KT'!$Y28,'[1]Diem TH07KT'!$Z28,'[1]Diem TH07KT'!$AA28)</f>
        <v>7</v>
      </c>
      <c r="P31" s="23">
        <f>MAX('[1]Diem TH07KT'!$AB28,'[1]Diem TH07KT'!$AC28)</f>
        <v>5</v>
      </c>
      <c r="Q31" s="23">
        <f>MAX('[1]Diem TH07KT'!$AD28,'[1]Diem TH07KT'!$AE28)</f>
        <v>9</v>
      </c>
      <c r="R31" s="23">
        <f>MAX('[1]Diem TH07KT'!$AF28,'[1]Diem TH07KT'!$AG28)</f>
        <v>6</v>
      </c>
      <c r="S31" s="23">
        <f>MAX('[1]Diem TH07KT'!$AH28,'[1]Diem TH07KT'!$AI28)</f>
        <v>5</v>
      </c>
      <c r="T31" s="23">
        <f>MAX('[1]Diem TH07KT'!$AJ28,'[1]Diem TH07KT'!$AK28)</f>
        <v>6</v>
      </c>
      <c r="U31" s="23">
        <f>MAX('[1]Diem TH07KT'!$AL28,'[1]Diem TH07KT'!$AM28,'[1]Diem TH07KT'!$AN28,'[1]Diem TH07KT'!$AO28)</f>
        <v>9</v>
      </c>
      <c r="V31" s="23">
        <f>MAX('[1]Diem TH07KT'!$AP28,'[1]Diem TH07KT'!$AQ28)</f>
        <v>10</v>
      </c>
      <c r="W31" s="23">
        <f>MAX('[1]Diem TH07KT'!$AR28,'[1]Diem TH07KT'!$AS28)</f>
        <v>6</v>
      </c>
      <c r="X31" s="23">
        <f>MAX('[1]Diem TH07KT'!$AT28,'[1]Diem TH07KT'!$AU28)</f>
        <v>6</v>
      </c>
      <c r="Y31" s="23">
        <f>MAX('[1]Diem TH07KT'!$AV28,'[1]Diem TH07KT'!$AW28)</f>
        <v>5</v>
      </c>
      <c r="Z31" s="23">
        <f>MAX('[1]Diem TH07KT'!$AX28,'[1]Diem TH07KT'!$AY28)</f>
        <v>4</v>
      </c>
      <c r="AA31" s="23">
        <f>MAX('[1]Diem TH07KT'!$AZ28,'[1]Diem TH07KT'!$BA28)</f>
        <v>6</v>
      </c>
      <c r="AB31" s="23">
        <f>MAX('[1]Diem TH07KT'!$BB28,'[1]Diem TH07KT'!$BC28)</f>
        <v>6</v>
      </c>
      <c r="AC31" s="23">
        <f>MAX('[1]Diem TH07KT'!$BD28,'[1]Diem TH07KT'!$BE28)</f>
        <v>5</v>
      </c>
      <c r="AD31" s="23">
        <f>MAX('[1]Diem TH07KT'!$BF28,'[1]Diem TH07KT'!$BG28)</f>
        <v>0</v>
      </c>
      <c r="AE31" s="23">
        <f>MAX('[1]Diem TH07KT'!$BH28,'[1]Diem TH07KT'!$BI28)</f>
        <v>0</v>
      </c>
      <c r="AF31" s="23">
        <f>MAX('[1]Diem TH07KT'!$BJ28,'[1]Diem TH07KT'!$BK28)</f>
        <v>0</v>
      </c>
      <c r="AG31" s="23">
        <f>MAX('[1]Diem TH07KT'!$BL28,'[1]Diem TH07KT'!$BM28)</f>
        <v>0</v>
      </c>
      <c r="AH31" s="23">
        <f>MAX('[1]Diem TH07KT'!$BN28,'[1]Diem TH07KT'!$BO28)</f>
        <v>0</v>
      </c>
      <c r="AI31" s="23">
        <f>MAX('[1]Diem TH07KT'!$BP28,'[1]Diem TH07KT'!$BQ28)</f>
        <v>0</v>
      </c>
      <c r="AJ31" s="24">
        <f>MAX('[1]Diem TH07KT'!$BR28,'[1]Diem TH07KT'!$BS28)</f>
        <v>0</v>
      </c>
      <c r="AK31" s="23">
        <f>MAX('[1]Diem TH07KT'!$BT28,'[1]Diem TH07KT'!$BU28)</f>
        <v>0</v>
      </c>
      <c r="AL31" s="23">
        <f t="shared" si="0"/>
        <v>9</v>
      </c>
      <c r="AM31" s="23" t="str">
        <f t="shared" si="1"/>
        <v> </v>
      </c>
    </row>
    <row r="32" spans="1:39" ht="15" customHeight="1">
      <c r="A32" s="18">
        <v>25</v>
      </c>
      <c r="B32" s="19" t="s">
        <v>167</v>
      </c>
      <c r="C32" s="20" t="s">
        <v>64</v>
      </c>
      <c r="D32" s="21" t="s">
        <v>63</v>
      </c>
      <c r="E32" s="22" t="s">
        <v>65</v>
      </c>
      <c r="F32" s="23">
        <f>MAX('[1]Diem TH07KT'!$F29,'[1]Diem TH07KT'!$G29)</f>
        <v>7</v>
      </c>
      <c r="G32" s="23">
        <f>MAX('[1]Diem TH07KT'!$H29,'[1]Diem TH07KT'!$I29)</f>
        <v>8</v>
      </c>
      <c r="H32" s="23">
        <f>MAX('[1]Diem TH07KT'!$J29,'[1]Diem TH07KT'!$K29)</f>
        <v>6</v>
      </c>
      <c r="I32" s="23">
        <f>MAX('[1]Diem TH07KT'!$L29,'[1]Diem TH07KT'!$M29)</f>
        <v>7</v>
      </c>
      <c r="J32" s="23">
        <f>MAX('[1]Diem TH07KT'!$N29,'[1]Diem TH07KT'!$O29,'[1]Diem TH07KT'!$P29)</f>
        <v>6</v>
      </c>
      <c r="K32" s="23">
        <f>MAX('[1]Diem TH07KT'!$Q29,'[1]Diem TH07KT'!$R29)</f>
        <v>7</v>
      </c>
      <c r="L32" s="23">
        <f>MAX('[1]Diem TH07KT'!$S29,'[1]Diem TH07KT'!$T29)</f>
        <v>5</v>
      </c>
      <c r="M32" s="23">
        <f>MAX('[1]Diem TH07KT'!$U29,'[1]Diem TH07KT'!$V29)</f>
        <v>6</v>
      </c>
      <c r="N32" s="23">
        <f>MAX('[1]Diem TH07KT'!$W29,'[1]Diem TH07KT'!$X29)</f>
        <v>8</v>
      </c>
      <c r="O32" s="23">
        <f>MAX('[1]Diem TH07KT'!$Y29,'[1]Diem TH07KT'!$Z29,'[1]Diem TH07KT'!$AA29)</f>
        <v>7</v>
      </c>
      <c r="P32" s="23">
        <f>MAX('[1]Diem TH07KT'!$AB29,'[1]Diem TH07KT'!$AC29)</f>
        <v>6</v>
      </c>
      <c r="Q32" s="23">
        <f>MAX('[1]Diem TH07KT'!$AD29,'[1]Diem TH07KT'!$AE29)</f>
        <v>7</v>
      </c>
      <c r="R32" s="23">
        <f>MAX('[1]Diem TH07KT'!$AF29,'[1]Diem TH07KT'!$AG29)</f>
        <v>5</v>
      </c>
      <c r="S32" s="23">
        <f>MAX('[1]Diem TH07KT'!$AH29,'[1]Diem TH07KT'!$AI29)</f>
        <v>7</v>
      </c>
      <c r="T32" s="23">
        <f>MAX('[1]Diem TH07KT'!$AJ29,'[1]Diem TH07KT'!$AK29)</f>
        <v>5</v>
      </c>
      <c r="U32" s="23">
        <f>MAX('[1]Diem TH07KT'!$AL29,'[1]Diem TH07KT'!$AM29,'[1]Diem TH07KT'!$AN29,'[1]Diem TH07KT'!$AO29)</f>
        <v>5</v>
      </c>
      <c r="V32" s="23">
        <f>MAX('[1]Diem TH07KT'!$AP29,'[1]Diem TH07KT'!$AQ29)</f>
        <v>8</v>
      </c>
      <c r="W32" s="23">
        <f>MAX('[1]Diem TH07KT'!$AR29,'[1]Diem TH07KT'!$AS29)</f>
        <v>6</v>
      </c>
      <c r="X32" s="23">
        <f>MAX('[1]Diem TH07KT'!$AT29,'[1]Diem TH07KT'!$AU29)</f>
        <v>8</v>
      </c>
      <c r="Y32" s="23">
        <f>MAX('[1]Diem TH07KT'!$AV29,'[1]Diem TH07KT'!$AW29)</f>
        <v>6</v>
      </c>
      <c r="Z32" s="23">
        <f>MAX('[1]Diem TH07KT'!$AX29,'[1]Diem TH07KT'!$AY29)</f>
        <v>4</v>
      </c>
      <c r="AA32" s="23">
        <f>MAX('[1]Diem TH07KT'!$AZ29,'[1]Diem TH07KT'!$BA29)</f>
        <v>5</v>
      </c>
      <c r="AB32" s="23">
        <f>MAX('[1]Diem TH07KT'!$BB29,'[1]Diem TH07KT'!$BC29)</f>
        <v>5</v>
      </c>
      <c r="AC32" s="23">
        <f>MAX('[1]Diem TH07KT'!$BD29,'[1]Diem TH07KT'!$BE29)</f>
        <v>1</v>
      </c>
      <c r="AD32" s="23">
        <f>MAX('[1]Diem TH07KT'!$BF29,'[1]Diem TH07KT'!$BG29)</f>
        <v>5</v>
      </c>
      <c r="AE32" s="23">
        <f>MAX('[1]Diem TH07KT'!$BH29,'[1]Diem TH07KT'!$BI29)</f>
        <v>6</v>
      </c>
      <c r="AF32" s="23">
        <f>MAX('[1]Diem TH07KT'!$BJ29,'[1]Diem TH07KT'!$BK29)</f>
        <v>7</v>
      </c>
      <c r="AG32" s="23">
        <f>MAX('[1]Diem TH07KT'!$BL29,'[1]Diem TH07KT'!$BM29)</f>
        <v>5</v>
      </c>
      <c r="AH32" s="23">
        <f>MAX('[1]Diem TH07KT'!$BN29,'[1]Diem TH07KT'!$BO29)</f>
        <v>7</v>
      </c>
      <c r="AI32" s="23">
        <f>MAX('[1]Diem TH07KT'!$BP29,'[1]Diem TH07KT'!$BQ29)</f>
        <v>6</v>
      </c>
      <c r="AJ32" s="24">
        <f>MAX('[1]Diem TH07KT'!$BR29,'[1]Diem TH07KT'!$BS29)</f>
        <v>6</v>
      </c>
      <c r="AK32" s="23">
        <f>MAX('[1]Diem TH07KT'!$BT29,'[1]Diem TH07KT'!$BU29)</f>
        <v>9</v>
      </c>
      <c r="AL32" s="23">
        <f t="shared" si="0"/>
        <v>2</v>
      </c>
      <c r="AM32" s="23" t="str">
        <f t="shared" si="1"/>
        <v> </v>
      </c>
    </row>
    <row r="33" spans="1:39" ht="15" customHeight="1">
      <c r="A33" s="18">
        <v>26</v>
      </c>
      <c r="B33" s="19" t="s">
        <v>168</v>
      </c>
      <c r="C33" s="20" t="s">
        <v>66</v>
      </c>
      <c r="D33" s="21" t="s">
        <v>63</v>
      </c>
      <c r="E33" s="22" t="s">
        <v>67</v>
      </c>
      <c r="F33" s="23">
        <f>MAX('[1]Diem TH07KT'!$F30,'[1]Diem TH07KT'!$G30)</f>
        <v>8</v>
      </c>
      <c r="G33" s="23">
        <f>MAX('[1]Diem TH07KT'!$H30,'[1]Diem TH07KT'!$I30)</f>
        <v>8</v>
      </c>
      <c r="H33" s="23">
        <f>MAX('[1]Diem TH07KT'!$J30,'[1]Diem TH07KT'!$K30)</f>
        <v>6</v>
      </c>
      <c r="I33" s="23">
        <f>MAX('[1]Diem TH07KT'!$L30,'[1]Diem TH07KT'!$M30)</f>
        <v>9</v>
      </c>
      <c r="J33" s="23">
        <f>MAX('[1]Diem TH07KT'!$N30,'[1]Diem TH07KT'!$O30,'[1]Diem TH07KT'!$P30)</f>
        <v>6</v>
      </c>
      <c r="K33" s="23">
        <f>MAX('[1]Diem TH07KT'!$Q30,'[1]Diem TH07KT'!$R30)</f>
        <v>8</v>
      </c>
      <c r="L33" s="23">
        <f>MAX('[1]Diem TH07KT'!$S30,'[1]Diem TH07KT'!$T30)</f>
        <v>6</v>
      </c>
      <c r="M33" s="23">
        <f>MAX('[1]Diem TH07KT'!$U30,'[1]Diem TH07KT'!$V30)</f>
        <v>6</v>
      </c>
      <c r="N33" s="23">
        <f>MAX('[1]Diem TH07KT'!$W30,'[1]Diem TH07KT'!$X30)</f>
        <v>9</v>
      </c>
      <c r="O33" s="23">
        <f>MAX('[1]Diem TH07KT'!$Y30,'[1]Diem TH07KT'!$Z30,'[1]Diem TH07KT'!$AA30)</f>
        <v>8</v>
      </c>
      <c r="P33" s="23">
        <f>MAX('[1]Diem TH07KT'!$AB30,'[1]Diem TH07KT'!$AC30)</f>
        <v>6</v>
      </c>
      <c r="Q33" s="23">
        <f>MAX('[1]Diem TH07KT'!$AD30,'[1]Diem TH07KT'!$AE30)</f>
        <v>7</v>
      </c>
      <c r="R33" s="23">
        <f>MAX('[1]Diem TH07KT'!$AF30,'[1]Diem TH07KT'!$AG30)</f>
        <v>6</v>
      </c>
      <c r="S33" s="23">
        <f>MAX('[1]Diem TH07KT'!$AH30,'[1]Diem TH07KT'!$AI30)</f>
        <v>7</v>
      </c>
      <c r="T33" s="23">
        <f>MAX('[1]Diem TH07KT'!$AJ30,'[1]Diem TH07KT'!$AK30)</f>
        <v>8</v>
      </c>
      <c r="U33" s="23">
        <f>MAX('[1]Diem TH07KT'!$AL30,'[1]Diem TH07KT'!$AM30,'[1]Diem TH07KT'!$AN30,'[1]Diem TH07KT'!$AO30)</f>
        <v>8</v>
      </c>
      <c r="V33" s="23">
        <f>MAX('[1]Diem TH07KT'!$AP30,'[1]Diem TH07KT'!$AQ30)</f>
        <v>9</v>
      </c>
      <c r="W33" s="23">
        <f>MAX('[1]Diem TH07KT'!$AR30,'[1]Diem TH07KT'!$AS30)</f>
        <v>6</v>
      </c>
      <c r="X33" s="23">
        <f>MAX('[1]Diem TH07KT'!$AT30,'[1]Diem TH07KT'!$AU30)</f>
        <v>7</v>
      </c>
      <c r="Y33" s="23">
        <f>MAX('[1]Diem TH07KT'!$AV30,'[1]Diem TH07KT'!$AW30)</f>
        <v>7</v>
      </c>
      <c r="Z33" s="23">
        <f>MAX('[1]Diem TH07KT'!$AX30,'[1]Diem TH07KT'!$AY30)</f>
        <v>5</v>
      </c>
      <c r="AA33" s="23">
        <f>MAX('[1]Diem TH07KT'!$AZ30,'[1]Diem TH07KT'!$BA30)</f>
        <v>6</v>
      </c>
      <c r="AB33" s="23">
        <f>MAX('[1]Diem TH07KT'!$BB30,'[1]Diem TH07KT'!$BC30)</f>
        <v>7</v>
      </c>
      <c r="AC33" s="23">
        <f>MAX('[1]Diem TH07KT'!$BD30,'[1]Diem TH07KT'!$BE30)</f>
        <v>5</v>
      </c>
      <c r="AD33" s="23">
        <f>MAX('[1]Diem TH07KT'!$BF30,'[1]Diem TH07KT'!$BG30)</f>
        <v>5</v>
      </c>
      <c r="AE33" s="23">
        <f>MAX('[1]Diem TH07KT'!$BH30,'[1]Diem TH07KT'!$BI30)</f>
        <v>7</v>
      </c>
      <c r="AF33" s="23">
        <f>MAX('[1]Diem TH07KT'!$BJ30,'[1]Diem TH07KT'!$BK30)</f>
        <v>8</v>
      </c>
      <c r="AG33" s="23">
        <f>MAX('[1]Diem TH07KT'!$BL30,'[1]Diem TH07KT'!$BM30)</f>
        <v>8</v>
      </c>
      <c r="AH33" s="23">
        <f>MAX('[1]Diem TH07KT'!$BN30,'[1]Diem TH07KT'!$BO30)</f>
        <v>5</v>
      </c>
      <c r="AI33" s="23">
        <f>MAX('[1]Diem TH07KT'!$BP30,'[1]Diem TH07KT'!$BQ30)</f>
        <v>6</v>
      </c>
      <c r="AJ33" s="24">
        <f>MAX('[1]Diem TH07KT'!$BR30,'[1]Diem TH07KT'!$BS30)</f>
        <v>7</v>
      </c>
      <c r="AK33" s="23">
        <f>MAX('[1]Diem TH07KT'!$BT30,'[1]Diem TH07KT'!$BU30)</f>
        <v>6</v>
      </c>
      <c r="AL33" s="23">
        <f t="shared" si="0"/>
        <v>0</v>
      </c>
      <c r="AM33" s="23" t="str">
        <f t="shared" si="1"/>
        <v>ttn</v>
      </c>
    </row>
    <row r="34" spans="1:39" ht="15" customHeight="1">
      <c r="A34" s="18">
        <v>27</v>
      </c>
      <c r="B34" s="19" t="s">
        <v>169</v>
      </c>
      <c r="C34" s="20" t="s">
        <v>0</v>
      </c>
      <c r="D34" s="21" t="s">
        <v>68</v>
      </c>
      <c r="E34" s="22" t="s">
        <v>69</v>
      </c>
      <c r="F34" s="23">
        <f>MAX('[1]Diem TH07KT'!$F31,'[1]Diem TH07KT'!$G31)</f>
        <v>8</v>
      </c>
      <c r="G34" s="23">
        <f>MAX('[1]Diem TH07KT'!$H31,'[1]Diem TH07KT'!$I31)</f>
        <v>8</v>
      </c>
      <c r="H34" s="23">
        <f>MAX('[1]Diem TH07KT'!$J31,'[1]Diem TH07KT'!$K31)</f>
        <v>5</v>
      </c>
      <c r="I34" s="23">
        <f>MAX('[1]Diem TH07KT'!$L31,'[1]Diem TH07KT'!$M31)</f>
        <v>10</v>
      </c>
      <c r="J34" s="23">
        <f>MAX('[1]Diem TH07KT'!$N31,'[1]Diem TH07KT'!$O31,'[1]Diem TH07KT'!$P31)</f>
        <v>5</v>
      </c>
      <c r="K34" s="23">
        <f>MAX('[1]Diem TH07KT'!$Q31,'[1]Diem TH07KT'!$R31)</f>
        <v>8</v>
      </c>
      <c r="L34" s="23">
        <f>MAX('[1]Diem TH07KT'!$S31,'[1]Diem TH07KT'!$T31)</f>
        <v>6</v>
      </c>
      <c r="M34" s="23">
        <f>MAX('[1]Diem TH07KT'!$U31,'[1]Diem TH07KT'!$V31)</f>
        <v>8</v>
      </c>
      <c r="N34" s="23">
        <f>MAX('[1]Diem TH07KT'!$W31,'[1]Diem TH07KT'!$X31)</f>
        <v>8</v>
      </c>
      <c r="O34" s="23">
        <f>MAX('[1]Diem TH07KT'!$Y31,'[1]Diem TH07KT'!$Z31,'[1]Diem TH07KT'!$AA31)</f>
        <v>6</v>
      </c>
      <c r="P34" s="23">
        <f>MAX('[1]Diem TH07KT'!$AB31,'[1]Diem TH07KT'!$AC31)</f>
        <v>6</v>
      </c>
      <c r="Q34" s="23">
        <f>MAX('[1]Diem TH07KT'!$AD31,'[1]Diem TH07KT'!$AE31)</f>
        <v>8</v>
      </c>
      <c r="R34" s="23">
        <f>MAX('[1]Diem TH07KT'!$AF31,'[1]Diem TH07KT'!$AG31)</f>
        <v>9</v>
      </c>
      <c r="S34" s="23">
        <f>MAX('[1]Diem TH07KT'!$AH31,'[1]Diem TH07KT'!$AI31)</f>
        <v>5</v>
      </c>
      <c r="T34" s="23">
        <f>MAX('[1]Diem TH07KT'!$AJ31,'[1]Diem TH07KT'!$AK31)</f>
        <v>9</v>
      </c>
      <c r="U34" s="23">
        <f>MAX('[1]Diem TH07KT'!$AL31,'[1]Diem TH07KT'!$AM31,'[1]Diem TH07KT'!$AN31,'[1]Diem TH07KT'!$AO31)</f>
        <v>7</v>
      </c>
      <c r="V34" s="23">
        <f>MAX('[1]Diem TH07KT'!$AP31,'[1]Diem TH07KT'!$AQ31)</f>
        <v>9</v>
      </c>
      <c r="W34" s="23">
        <f>MAX('[1]Diem TH07KT'!$AR31,'[1]Diem TH07KT'!$AS31)</f>
        <v>5</v>
      </c>
      <c r="X34" s="23">
        <f>MAX('[1]Diem TH07KT'!$AT31,'[1]Diem TH07KT'!$AU31)</f>
        <v>9</v>
      </c>
      <c r="Y34" s="23">
        <f>MAX('[1]Diem TH07KT'!$AV31,'[1]Diem TH07KT'!$AW31)</f>
        <v>10</v>
      </c>
      <c r="Z34" s="23">
        <f>MAX('[1]Diem TH07KT'!$AX31,'[1]Diem TH07KT'!$AY31)</f>
        <v>9</v>
      </c>
      <c r="AA34" s="23">
        <f>MAX('[1]Diem TH07KT'!$AZ31,'[1]Diem TH07KT'!$BA31)</f>
        <v>8</v>
      </c>
      <c r="AB34" s="23">
        <f>MAX('[1]Diem TH07KT'!$BB31,'[1]Diem TH07KT'!$BC31)</f>
        <v>7</v>
      </c>
      <c r="AC34" s="23">
        <f>MAX('[1]Diem TH07KT'!$BD31,'[1]Diem TH07KT'!$BE31)</f>
        <v>8</v>
      </c>
      <c r="AD34" s="23">
        <f>MAX('[1]Diem TH07KT'!$BF31,'[1]Diem TH07KT'!$BG31)</f>
        <v>5</v>
      </c>
      <c r="AE34" s="23">
        <f>MAX('[1]Diem TH07KT'!$BH31,'[1]Diem TH07KT'!$BI31)</f>
        <v>8</v>
      </c>
      <c r="AF34" s="23">
        <f>MAX('[1]Diem TH07KT'!$BJ31,'[1]Diem TH07KT'!$BK31)</f>
        <v>6</v>
      </c>
      <c r="AG34" s="23">
        <f>MAX('[1]Diem TH07KT'!$BL31,'[1]Diem TH07KT'!$BM31)</f>
        <v>8</v>
      </c>
      <c r="AH34" s="23">
        <f>MAX('[1]Diem TH07KT'!$BN31,'[1]Diem TH07KT'!$BO31)</f>
        <v>7</v>
      </c>
      <c r="AI34" s="23">
        <f>MAX('[1]Diem TH07KT'!$BP31,'[1]Diem TH07KT'!$BQ31)</f>
        <v>9</v>
      </c>
      <c r="AJ34" s="24">
        <f>MAX('[1]Diem TH07KT'!$BR31,'[1]Diem TH07KT'!$BS31)</f>
        <v>8</v>
      </c>
      <c r="AK34" s="23">
        <f>MAX('[1]Diem TH07KT'!$BT31,'[1]Diem TH07KT'!$BU31)</f>
        <v>5</v>
      </c>
      <c r="AL34" s="23">
        <f t="shared" si="0"/>
        <v>0</v>
      </c>
      <c r="AM34" s="23" t="str">
        <f t="shared" si="1"/>
        <v>ttn</v>
      </c>
    </row>
    <row r="35" spans="1:39" ht="15" customHeight="1">
      <c r="A35" s="18">
        <v>28</v>
      </c>
      <c r="B35" s="19" t="s">
        <v>170</v>
      </c>
      <c r="C35" s="20" t="s">
        <v>70</v>
      </c>
      <c r="D35" s="21" t="s">
        <v>71</v>
      </c>
      <c r="E35" s="22" t="s">
        <v>72</v>
      </c>
      <c r="F35" s="23">
        <f>MAX('[1]Diem TH07KT'!$F32,'[1]Diem TH07KT'!$G32)</f>
        <v>8</v>
      </c>
      <c r="G35" s="23">
        <f>MAX('[1]Diem TH07KT'!$H32,'[1]Diem TH07KT'!$I32)</f>
        <v>8</v>
      </c>
      <c r="H35" s="23">
        <f>MAX('[1]Diem TH07KT'!$J32,'[1]Diem TH07KT'!$K32)</f>
        <v>5</v>
      </c>
      <c r="I35" s="23">
        <f>MAX('[1]Diem TH07KT'!$L32,'[1]Diem TH07KT'!$M32)</f>
        <v>7</v>
      </c>
      <c r="J35" s="23">
        <f>MAX('[1]Diem TH07KT'!$N32,'[1]Diem TH07KT'!$O32,'[1]Diem TH07KT'!$P32)</f>
        <v>6</v>
      </c>
      <c r="K35" s="23">
        <f>MAX('[1]Diem TH07KT'!$Q32,'[1]Diem TH07KT'!$R32)</f>
        <v>8</v>
      </c>
      <c r="L35" s="23">
        <f>MAX('[1]Diem TH07KT'!$S32,'[1]Diem TH07KT'!$T32)</f>
        <v>5</v>
      </c>
      <c r="M35" s="23">
        <f>MAX('[1]Diem TH07KT'!$U32,'[1]Diem TH07KT'!$V32)</f>
        <v>6</v>
      </c>
      <c r="N35" s="23">
        <f>MAX('[1]Diem TH07KT'!$W32,'[1]Diem TH07KT'!$X32)</f>
        <v>8</v>
      </c>
      <c r="O35" s="23">
        <f>MAX('[1]Diem TH07KT'!$Y32,'[1]Diem TH07KT'!$Z32,'[1]Diem TH07KT'!$AA32)</f>
        <v>5</v>
      </c>
      <c r="P35" s="23">
        <f>MAX('[1]Diem TH07KT'!$AB32,'[1]Diem TH07KT'!$AC32)</f>
        <v>5</v>
      </c>
      <c r="Q35" s="23">
        <f>MAX('[1]Diem TH07KT'!$AD32,'[1]Diem TH07KT'!$AE32)</f>
        <v>6</v>
      </c>
      <c r="R35" s="23">
        <f>MAX('[1]Diem TH07KT'!$AF32,'[1]Diem TH07KT'!$AG32)</f>
        <v>6</v>
      </c>
      <c r="S35" s="23">
        <f>MAX('[1]Diem TH07KT'!$AH32,'[1]Diem TH07KT'!$AI32)</f>
        <v>5</v>
      </c>
      <c r="T35" s="23">
        <f>MAX('[1]Diem TH07KT'!$AJ32,'[1]Diem TH07KT'!$AK32)</f>
        <v>6</v>
      </c>
      <c r="U35" s="23">
        <f>MAX('[1]Diem TH07KT'!$AL32,'[1]Diem TH07KT'!$AM32,'[1]Diem TH07KT'!$AN32,'[1]Diem TH07KT'!$AO32)</f>
        <v>7</v>
      </c>
      <c r="V35" s="23">
        <f>MAX('[1]Diem TH07KT'!$AP32,'[1]Diem TH07KT'!$AQ32)</f>
        <v>7</v>
      </c>
      <c r="W35" s="23">
        <f>MAX('[1]Diem TH07KT'!$AR32,'[1]Diem TH07KT'!$AS32)</f>
        <v>6</v>
      </c>
      <c r="X35" s="23">
        <f>MAX('[1]Diem TH07KT'!$AT32,'[1]Diem TH07KT'!$AU32)</f>
        <v>7</v>
      </c>
      <c r="Y35" s="23">
        <f>MAX('[1]Diem TH07KT'!$AV32,'[1]Diem TH07KT'!$AW32)</f>
        <v>5</v>
      </c>
      <c r="Z35" s="23">
        <f>MAX('[1]Diem TH07KT'!$AX32,'[1]Diem TH07KT'!$AY32)</f>
        <v>7</v>
      </c>
      <c r="AA35" s="23">
        <f>MAX('[1]Diem TH07KT'!$AZ32,'[1]Diem TH07KT'!$BA32)</f>
        <v>5</v>
      </c>
      <c r="AB35" s="23">
        <f>MAX('[1]Diem TH07KT'!$BB32,'[1]Diem TH07KT'!$BC32)</f>
        <v>7</v>
      </c>
      <c r="AC35" s="23">
        <f>MAX('[1]Diem TH07KT'!$BD32,'[1]Diem TH07KT'!$BE32)</f>
        <v>3</v>
      </c>
      <c r="AD35" s="23">
        <f>MAX('[1]Diem TH07KT'!$BF32,'[1]Diem TH07KT'!$BG32)</f>
        <v>5</v>
      </c>
      <c r="AE35" s="23">
        <f>MAX('[1]Diem TH07KT'!$BH32,'[1]Diem TH07KT'!$BI32)</f>
        <v>7</v>
      </c>
      <c r="AF35" s="23">
        <f>MAX('[1]Diem TH07KT'!$BJ32,'[1]Diem TH07KT'!$BK32)</f>
        <v>5</v>
      </c>
      <c r="AG35" s="23">
        <f>MAX('[1]Diem TH07KT'!$BL32,'[1]Diem TH07KT'!$BM32)</f>
        <v>7</v>
      </c>
      <c r="AH35" s="23">
        <f>MAX('[1]Diem TH07KT'!$BN32,'[1]Diem TH07KT'!$BO32)</f>
        <v>6</v>
      </c>
      <c r="AI35" s="23">
        <f>MAX('[1]Diem TH07KT'!$BP32,'[1]Diem TH07KT'!$BQ32)</f>
        <v>6</v>
      </c>
      <c r="AJ35" s="24">
        <f>MAX('[1]Diem TH07KT'!$BR32,'[1]Diem TH07KT'!$BS32)</f>
        <v>8</v>
      </c>
      <c r="AK35" s="23">
        <f>MAX('[1]Diem TH07KT'!$BT32,'[1]Diem TH07KT'!$BU32)</f>
        <v>5</v>
      </c>
      <c r="AL35" s="23">
        <f t="shared" si="0"/>
        <v>1</v>
      </c>
      <c r="AM35" s="23" t="str">
        <f t="shared" si="1"/>
        <v> </v>
      </c>
    </row>
    <row r="36" spans="1:39" ht="15" customHeight="1">
      <c r="A36" s="18">
        <v>29</v>
      </c>
      <c r="B36" s="19" t="s">
        <v>171</v>
      </c>
      <c r="C36" s="20" t="s">
        <v>18</v>
      </c>
      <c r="D36" s="21" t="s">
        <v>73</v>
      </c>
      <c r="E36" s="22" t="s">
        <v>74</v>
      </c>
      <c r="F36" s="23">
        <f>MAX('[1]Diem TH07KT'!$F33,'[1]Diem TH07KT'!$G33)</f>
        <v>8</v>
      </c>
      <c r="G36" s="23">
        <f>MAX('[1]Diem TH07KT'!$H33,'[1]Diem TH07KT'!$I33)</f>
        <v>8</v>
      </c>
      <c r="H36" s="23">
        <f>MAX('[1]Diem TH07KT'!$J33,'[1]Diem TH07KT'!$K33)</f>
        <v>5</v>
      </c>
      <c r="I36" s="23">
        <f>MAX('[1]Diem TH07KT'!$L33,'[1]Diem TH07KT'!$M33)</f>
        <v>9</v>
      </c>
      <c r="J36" s="23">
        <f>MAX('[1]Diem TH07KT'!$N33,'[1]Diem TH07KT'!$O33,'[1]Diem TH07KT'!$P33)</f>
        <v>6</v>
      </c>
      <c r="K36" s="23">
        <f>MAX('[1]Diem TH07KT'!$Q33,'[1]Diem TH07KT'!$R33)</f>
        <v>6</v>
      </c>
      <c r="L36" s="23">
        <f>MAX('[1]Diem TH07KT'!$S33,'[1]Diem TH07KT'!$T33)</f>
        <v>7</v>
      </c>
      <c r="M36" s="23">
        <f>MAX('[1]Diem TH07KT'!$U33,'[1]Diem TH07KT'!$V33)</f>
        <v>6</v>
      </c>
      <c r="N36" s="23">
        <f>MAX('[1]Diem TH07KT'!$W33,'[1]Diem TH07KT'!$X33)</f>
        <v>6</v>
      </c>
      <c r="O36" s="23">
        <f>MAX('[1]Diem TH07KT'!$Y33,'[1]Diem TH07KT'!$Z33,'[1]Diem TH07KT'!$AA33)</f>
        <v>5</v>
      </c>
      <c r="P36" s="23">
        <f>MAX('[1]Diem TH07KT'!$AB33,'[1]Diem TH07KT'!$AC33)</f>
        <v>5</v>
      </c>
      <c r="Q36" s="23">
        <f>MAX('[1]Diem TH07KT'!$AD33,'[1]Diem TH07KT'!$AE33)</f>
        <v>7</v>
      </c>
      <c r="R36" s="23">
        <f>MAX('[1]Diem TH07KT'!$AF33,'[1]Diem TH07KT'!$AG33)</f>
        <v>8</v>
      </c>
      <c r="S36" s="23">
        <f>MAX('[1]Diem TH07KT'!$AH33,'[1]Diem TH07KT'!$AI33)</f>
        <v>9</v>
      </c>
      <c r="T36" s="23">
        <f>MAX('[1]Diem TH07KT'!$AJ33,'[1]Diem TH07KT'!$AK33)</f>
        <v>5</v>
      </c>
      <c r="U36" s="23">
        <f>MAX('[1]Diem TH07KT'!$AL33,'[1]Diem TH07KT'!$AM33,'[1]Diem TH07KT'!$AN33,'[1]Diem TH07KT'!$AO33)</f>
        <v>5</v>
      </c>
      <c r="V36" s="23">
        <f>MAX('[1]Diem TH07KT'!$AP33,'[1]Diem TH07KT'!$AQ33)</f>
        <v>6</v>
      </c>
      <c r="W36" s="23">
        <f>MAX('[1]Diem TH07KT'!$AR33,'[1]Diem TH07KT'!$AS33)</f>
        <v>6</v>
      </c>
      <c r="X36" s="23">
        <f>MAX('[1]Diem TH07KT'!$AT33,'[1]Diem TH07KT'!$AU33)</f>
        <v>7</v>
      </c>
      <c r="Y36" s="23">
        <f>MAX('[1]Diem TH07KT'!$AV33,'[1]Diem TH07KT'!$AW33)</f>
        <v>6</v>
      </c>
      <c r="Z36" s="23">
        <f>MAX('[1]Diem TH07KT'!$AX33,'[1]Diem TH07KT'!$AY33)</f>
        <v>5</v>
      </c>
      <c r="AA36" s="23">
        <f>MAX('[1]Diem TH07KT'!$AZ33,'[1]Diem TH07KT'!$BA33)</f>
        <v>5</v>
      </c>
      <c r="AB36" s="23">
        <f>MAX('[1]Diem TH07KT'!$BB33,'[1]Diem TH07KT'!$BC33)</f>
        <v>6</v>
      </c>
      <c r="AC36" s="23">
        <f>MAX('[1]Diem TH07KT'!$BD33,'[1]Diem TH07KT'!$BE33)</f>
        <v>6</v>
      </c>
      <c r="AD36" s="23">
        <f>MAX('[1]Diem TH07KT'!$BF33,'[1]Diem TH07KT'!$BG33)</f>
        <v>7</v>
      </c>
      <c r="AE36" s="23">
        <f>MAX('[1]Diem TH07KT'!$BH33,'[1]Diem TH07KT'!$BI33)</f>
        <v>8</v>
      </c>
      <c r="AF36" s="23">
        <f>MAX('[1]Diem TH07KT'!$BJ33,'[1]Diem TH07KT'!$BK33)</f>
        <v>6</v>
      </c>
      <c r="AG36" s="23">
        <f>MAX('[1]Diem TH07KT'!$BL33,'[1]Diem TH07KT'!$BM33)</f>
        <v>9</v>
      </c>
      <c r="AH36" s="23">
        <f>MAX('[1]Diem TH07KT'!$BN33,'[1]Diem TH07KT'!$BO33)</f>
        <v>5</v>
      </c>
      <c r="AI36" s="23">
        <f>MAX('[1]Diem TH07KT'!$BP33,'[1]Diem TH07KT'!$BQ33)</f>
        <v>6</v>
      </c>
      <c r="AJ36" s="24">
        <f>MAX('[1]Diem TH07KT'!$BR33,'[1]Diem TH07KT'!$BS33)</f>
        <v>7</v>
      </c>
      <c r="AK36" s="23">
        <f>MAX('[1]Diem TH07KT'!$BT33,'[1]Diem TH07KT'!$BU33)</f>
        <v>5</v>
      </c>
      <c r="AL36" s="23">
        <f t="shared" si="0"/>
        <v>0</v>
      </c>
      <c r="AM36" s="23" t="str">
        <f t="shared" si="1"/>
        <v>ttn</v>
      </c>
    </row>
    <row r="37" spans="1:39" ht="15" customHeight="1">
      <c r="A37" s="18">
        <v>30</v>
      </c>
      <c r="B37" s="19" t="s">
        <v>172</v>
      </c>
      <c r="C37" s="20" t="s">
        <v>18</v>
      </c>
      <c r="D37" s="21" t="s">
        <v>75</v>
      </c>
      <c r="E37" s="22" t="s">
        <v>76</v>
      </c>
      <c r="F37" s="23">
        <f>MAX('[1]Diem TH07KT'!$F34,'[1]Diem TH07KT'!$G34)</f>
        <v>7</v>
      </c>
      <c r="G37" s="23">
        <f>MAX('[1]Diem TH07KT'!$H34,'[1]Diem TH07KT'!$I34)</f>
        <v>8</v>
      </c>
      <c r="H37" s="23">
        <f>MAX('[1]Diem TH07KT'!$J34,'[1]Diem TH07KT'!$K34)</f>
        <v>5</v>
      </c>
      <c r="I37" s="23">
        <f>MAX('[1]Diem TH07KT'!$L34,'[1]Diem TH07KT'!$M34)</f>
        <v>9</v>
      </c>
      <c r="J37" s="23">
        <f>MAX('[1]Diem TH07KT'!$N34,'[1]Diem TH07KT'!$O34,'[1]Diem TH07KT'!$P34)</f>
        <v>5</v>
      </c>
      <c r="K37" s="23">
        <f>MAX('[1]Diem TH07KT'!$Q34,'[1]Diem TH07KT'!$R34)</f>
        <v>7</v>
      </c>
      <c r="L37" s="23">
        <f>MAX('[1]Diem TH07KT'!$S34,'[1]Diem TH07KT'!$T34)</f>
        <v>5</v>
      </c>
      <c r="M37" s="23">
        <f>MAX('[1]Diem TH07KT'!$U34,'[1]Diem TH07KT'!$V34)</f>
        <v>7</v>
      </c>
      <c r="N37" s="23">
        <f>MAX('[1]Diem TH07KT'!$W34,'[1]Diem TH07KT'!$X34)</f>
        <v>8</v>
      </c>
      <c r="O37" s="23">
        <f>MAX('[1]Diem TH07KT'!$Y34,'[1]Diem TH07KT'!$Z34,'[1]Diem TH07KT'!$AA34)</f>
        <v>5</v>
      </c>
      <c r="P37" s="23">
        <f>MAX('[1]Diem TH07KT'!$AB34,'[1]Diem TH07KT'!$AC34)</f>
        <v>5</v>
      </c>
      <c r="Q37" s="23">
        <f>MAX('[1]Diem TH07KT'!$AD34,'[1]Diem TH07KT'!$AE34)</f>
        <v>5</v>
      </c>
      <c r="R37" s="23">
        <f>MAX('[1]Diem TH07KT'!$AF34,'[1]Diem TH07KT'!$AG34)</f>
        <v>5</v>
      </c>
      <c r="S37" s="23">
        <f>MAX('[1]Diem TH07KT'!$AH34,'[1]Diem TH07KT'!$AI34)</f>
        <v>6</v>
      </c>
      <c r="T37" s="23">
        <f>MAX('[1]Diem TH07KT'!$AJ34,'[1]Diem TH07KT'!$AK34)</f>
        <v>5</v>
      </c>
      <c r="U37" s="23">
        <f>MAX('[1]Diem TH07KT'!$AL34,'[1]Diem TH07KT'!$AM34,'[1]Diem TH07KT'!$AN34,'[1]Diem TH07KT'!$AO34)</f>
        <v>9</v>
      </c>
      <c r="V37" s="23">
        <f>MAX('[1]Diem TH07KT'!$AP34,'[1]Diem TH07KT'!$AQ34)</f>
        <v>7</v>
      </c>
      <c r="W37" s="23">
        <f>MAX('[1]Diem TH07KT'!$AR34,'[1]Diem TH07KT'!$AS34)</f>
        <v>6</v>
      </c>
      <c r="X37" s="23">
        <f>MAX('[1]Diem TH07KT'!$AT34,'[1]Diem TH07KT'!$AU34)</f>
        <v>5</v>
      </c>
      <c r="Y37" s="23">
        <f>MAX('[1]Diem TH07KT'!$AV34,'[1]Diem TH07KT'!$AW34)</f>
        <v>5</v>
      </c>
      <c r="Z37" s="23">
        <f>MAX('[1]Diem TH07KT'!$AX34,'[1]Diem TH07KT'!$AY34)</f>
        <v>5</v>
      </c>
      <c r="AA37" s="23">
        <f>MAX('[1]Diem TH07KT'!$AZ34,'[1]Diem TH07KT'!$BA34)</f>
        <v>5</v>
      </c>
      <c r="AB37" s="23">
        <f>MAX('[1]Diem TH07KT'!$BB34,'[1]Diem TH07KT'!$BC34)</f>
        <v>7</v>
      </c>
      <c r="AC37" s="23">
        <f>MAX('[1]Diem TH07KT'!$BD34,'[1]Diem TH07KT'!$BE34)</f>
        <v>6</v>
      </c>
      <c r="AD37" s="23">
        <f>MAX('[1]Diem TH07KT'!$BF34,'[1]Diem TH07KT'!$BG34)</f>
        <v>7</v>
      </c>
      <c r="AE37" s="23">
        <f>MAX('[1]Diem TH07KT'!$BH34,'[1]Diem TH07KT'!$BI34)</f>
        <v>8</v>
      </c>
      <c r="AF37" s="23">
        <f>MAX('[1]Diem TH07KT'!$BJ34,'[1]Diem TH07KT'!$BK34)</f>
        <v>6</v>
      </c>
      <c r="AG37" s="23">
        <f>MAX('[1]Diem TH07KT'!$BL34,'[1]Diem TH07KT'!$BM34)</f>
        <v>6</v>
      </c>
      <c r="AH37" s="23">
        <f>MAX('[1]Diem TH07KT'!$BN34,'[1]Diem TH07KT'!$BO34)</f>
        <v>7</v>
      </c>
      <c r="AI37" s="23">
        <f>MAX('[1]Diem TH07KT'!$BP34,'[1]Diem TH07KT'!$BQ34)</f>
        <v>7</v>
      </c>
      <c r="AJ37" s="24">
        <f>MAX('[1]Diem TH07KT'!$BR34,'[1]Diem TH07KT'!$BS34)</f>
        <v>8</v>
      </c>
      <c r="AK37" s="23">
        <f>MAX('[1]Diem TH07KT'!$BT34,'[1]Diem TH07KT'!$BU34)</f>
        <v>5</v>
      </c>
      <c r="AL37" s="23">
        <f t="shared" si="0"/>
        <v>0</v>
      </c>
      <c r="AM37" s="23" t="str">
        <f t="shared" si="1"/>
        <v>ttn</v>
      </c>
    </row>
    <row r="38" spans="1:39" ht="15" customHeight="1">
      <c r="A38" s="18">
        <v>31</v>
      </c>
      <c r="B38" s="16"/>
      <c r="C38" s="20" t="s">
        <v>77</v>
      </c>
      <c r="D38" s="21" t="s">
        <v>78</v>
      </c>
      <c r="E38" s="22" t="s">
        <v>79</v>
      </c>
      <c r="F38" s="23">
        <f>MAX('[1]Diem TH07KT'!$F35,'[1]Diem TH07KT'!$G35)</f>
        <v>0</v>
      </c>
      <c r="G38" s="23">
        <f>MAX('[1]Diem TH07KT'!$H35,'[1]Diem TH07KT'!$I35)</f>
        <v>8</v>
      </c>
      <c r="H38" s="23">
        <f>MAX('[1]Diem TH07KT'!$J35,'[1]Diem TH07KT'!$K35)</f>
        <v>7</v>
      </c>
      <c r="I38" s="23">
        <f>MAX('[1]Diem TH07KT'!$L35,'[1]Diem TH07KT'!$M35)</f>
        <v>10</v>
      </c>
      <c r="J38" s="23">
        <f>MAX('[1]Diem TH07KT'!$N35,'[1]Diem TH07KT'!$O35,'[1]Diem TH07KT'!$P35)</f>
        <v>0</v>
      </c>
      <c r="K38" s="23">
        <f>MAX('[1]Diem TH07KT'!$Q35,'[1]Diem TH07KT'!$R35)</f>
        <v>0</v>
      </c>
      <c r="L38" s="23">
        <f>MAX('[1]Diem TH07KT'!$S35,'[1]Diem TH07KT'!$T35)</f>
        <v>0</v>
      </c>
      <c r="M38" s="23">
        <f>MAX('[1]Diem TH07KT'!$U35,'[1]Diem TH07KT'!$V35)</f>
        <v>0</v>
      </c>
      <c r="N38" s="23">
        <f>MAX('[1]Diem TH07KT'!$W35,'[1]Diem TH07KT'!$X35)</f>
        <v>8</v>
      </c>
      <c r="O38" s="23">
        <f>MAX('[1]Diem TH07KT'!$Y35,'[1]Diem TH07KT'!$Z35,'[1]Diem TH07KT'!$AA35)</f>
        <v>0</v>
      </c>
      <c r="P38" s="23">
        <f>MAX('[1]Diem TH07KT'!$AB35,'[1]Diem TH07KT'!$AC35)</f>
        <v>6</v>
      </c>
      <c r="Q38" s="23">
        <f>MAX('[1]Diem TH07KT'!$AD35,'[1]Diem TH07KT'!$AE35)</f>
        <v>0</v>
      </c>
      <c r="R38" s="23">
        <f>MAX('[1]Diem TH07KT'!$AF35,'[1]Diem TH07KT'!$AG35)</f>
        <v>0</v>
      </c>
      <c r="S38" s="23">
        <f>MAX('[1]Diem TH07KT'!$AH35,'[1]Diem TH07KT'!$AI35)</f>
        <v>0</v>
      </c>
      <c r="T38" s="23">
        <f>MAX('[1]Diem TH07KT'!$AJ35,'[1]Diem TH07KT'!$AK35)</f>
        <v>0</v>
      </c>
      <c r="U38" s="23">
        <f>MAX('[1]Diem TH07KT'!$AL35,'[1]Diem TH07KT'!$AM35,'[1]Diem TH07KT'!$AN35,'[1]Diem TH07KT'!$AO35)</f>
        <v>0</v>
      </c>
      <c r="V38" s="23">
        <f>MAX('[1]Diem TH07KT'!$AP35,'[1]Diem TH07KT'!$AQ35)</f>
        <v>0</v>
      </c>
      <c r="W38" s="23">
        <f>MAX('[1]Diem TH07KT'!$AR35,'[1]Diem TH07KT'!$AS35)</f>
        <v>0</v>
      </c>
      <c r="X38" s="23">
        <f>MAX('[1]Diem TH07KT'!$AT35,'[1]Diem TH07KT'!$AU35)</f>
        <v>0</v>
      </c>
      <c r="Y38" s="23">
        <f>MAX('[1]Diem TH07KT'!$AV35,'[1]Diem TH07KT'!$AW35)</f>
        <v>0</v>
      </c>
      <c r="Z38" s="23">
        <f>MAX('[1]Diem TH07KT'!$AX35,'[1]Diem TH07KT'!$AY35)</f>
        <v>0</v>
      </c>
      <c r="AA38" s="23">
        <f>MAX('[1]Diem TH07KT'!$AZ35,'[1]Diem TH07KT'!$BA35)</f>
        <v>0</v>
      </c>
      <c r="AB38" s="23">
        <f>MAX('[1]Diem TH07KT'!$BB35,'[1]Diem TH07KT'!$BC35)</f>
        <v>0</v>
      </c>
      <c r="AC38" s="23">
        <f>MAX('[1]Diem TH07KT'!$BD35,'[1]Diem TH07KT'!$BE35)</f>
        <v>0</v>
      </c>
      <c r="AD38" s="23">
        <f>MAX('[1]Diem TH07KT'!$BF35,'[1]Diem TH07KT'!$BG35)</f>
        <v>0</v>
      </c>
      <c r="AE38" s="23">
        <f>MAX('[1]Diem TH07KT'!$BH35,'[1]Diem TH07KT'!$BI35)</f>
        <v>0</v>
      </c>
      <c r="AF38" s="23">
        <f>MAX('[1]Diem TH07KT'!$BJ35,'[1]Diem TH07KT'!$BK35)</f>
        <v>0</v>
      </c>
      <c r="AG38" s="23">
        <f>MAX('[1]Diem TH07KT'!$BL35,'[1]Diem TH07KT'!$BM35)</f>
        <v>0</v>
      </c>
      <c r="AH38" s="23">
        <f>MAX('[1]Diem TH07KT'!$BN35,'[1]Diem TH07KT'!$BO35)</f>
        <v>0</v>
      </c>
      <c r="AI38" s="23">
        <f>MAX('[1]Diem TH07KT'!$BP35,'[1]Diem TH07KT'!$BQ35)</f>
        <v>0</v>
      </c>
      <c r="AJ38" s="24">
        <f>MAX('[1]Diem TH07KT'!$BR35,'[1]Diem TH07KT'!$BS35)</f>
        <v>0</v>
      </c>
      <c r="AK38" s="23">
        <f>MAX('[1]Diem TH07KT'!$BT35,'[1]Diem TH07KT'!$BU35)</f>
        <v>0</v>
      </c>
      <c r="AL38" s="23">
        <f t="shared" si="0"/>
        <v>27</v>
      </c>
      <c r="AM38" s="23" t="str">
        <f t="shared" si="1"/>
        <v> </v>
      </c>
    </row>
    <row r="39" spans="1:39" ht="15" customHeight="1">
      <c r="A39" s="18">
        <v>32</v>
      </c>
      <c r="B39" s="19" t="s">
        <v>173</v>
      </c>
      <c r="C39" s="20" t="s">
        <v>80</v>
      </c>
      <c r="D39" s="21" t="s">
        <v>81</v>
      </c>
      <c r="E39" s="22" t="s">
        <v>82</v>
      </c>
      <c r="F39" s="23">
        <f>MAX('[1]Diem TH07KT'!$F36,'[1]Diem TH07KT'!$G36)</f>
        <v>8</v>
      </c>
      <c r="G39" s="23">
        <f>MAX('[1]Diem TH07KT'!$H36,'[1]Diem TH07KT'!$I36)</f>
        <v>8</v>
      </c>
      <c r="H39" s="23">
        <f>MAX('[1]Diem TH07KT'!$J36,'[1]Diem TH07KT'!$K36)</f>
        <v>5</v>
      </c>
      <c r="I39" s="23">
        <f>MAX('[1]Diem TH07KT'!$L36,'[1]Diem TH07KT'!$M36)</f>
        <v>8</v>
      </c>
      <c r="J39" s="23">
        <f>MAX('[1]Diem TH07KT'!$N36,'[1]Diem TH07KT'!$O36,'[1]Diem TH07KT'!$P36)</f>
        <v>6</v>
      </c>
      <c r="K39" s="23">
        <f>MAX('[1]Diem TH07KT'!$Q36,'[1]Diem TH07KT'!$R36)</f>
        <v>8</v>
      </c>
      <c r="L39" s="23">
        <f>MAX('[1]Diem TH07KT'!$S36,'[1]Diem TH07KT'!$T36)</f>
        <v>6</v>
      </c>
      <c r="M39" s="23">
        <f>MAX('[1]Diem TH07KT'!$U36,'[1]Diem TH07KT'!$V36)</f>
        <v>7</v>
      </c>
      <c r="N39" s="23">
        <f>MAX('[1]Diem TH07KT'!$W36,'[1]Diem TH07KT'!$X36)</f>
        <v>9</v>
      </c>
      <c r="O39" s="23">
        <f>MAX('[1]Diem TH07KT'!$Y36,'[1]Diem TH07KT'!$Z36,'[1]Diem TH07KT'!$AA36)</f>
        <v>5</v>
      </c>
      <c r="P39" s="23">
        <f>MAX('[1]Diem TH07KT'!$AB36,'[1]Diem TH07KT'!$AC36)</f>
        <v>5</v>
      </c>
      <c r="Q39" s="23">
        <f>MAX('[1]Diem TH07KT'!$AD36,'[1]Diem TH07KT'!$AE36)</f>
        <v>7</v>
      </c>
      <c r="R39" s="23">
        <f>MAX('[1]Diem TH07KT'!$AF36,'[1]Diem TH07KT'!$AG36)</f>
        <v>7</v>
      </c>
      <c r="S39" s="23">
        <f>MAX('[1]Diem TH07KT'!$AH36,'[1]Diem TH07KT'!$AI36)</f>
        <v>7</v>
      </c>
      <c r="T39" s="23">
        <f>MAX('[1]Diem TH07KT'!$AJ36,'[1]Diem TH07KT'!$AK36)</f>
        <v>7</v>
      </c>
      <c r="U39" s="23">
        <f>MAX('[1]Diem TH07KT'!$AL36,'[1]Diem TH07KT'!$AM36,'[1]Diem TH07KT'!$AN36,'[1]Diem TH07KT'!$AO36)</f>
        <v>9</v>
      </c>
      <c r="V39" s="23">
        <f>MAX('[1]Diem TH07KT'!$AP36,'[1]Diem TH07KT'!$AQ36)</f>
        <v>9</v>
      </c>
      <c r="W39" s="23">
        <f>MAX('[1]Diem TH07KT'!$AR36,'[1]Diem TH07KT'!$AS36)</f>
        <v>6</v>
      </c>
      <c r="X39" s="23">
        <f>MAX('[1]Diem TH07KT'!$AT36,'[1]Diem TH07KT'!$AU36)</f>
        <v>9</v>
      </c>
      <c r="Y39" s="23">
        <f>MAX('[1]Diem TH07KT'!$AV36,'[1]Diem TH07KT'!$AW36)</f>
        <v>9</v>
      </c>
      <c r="Z39" s="23">
        <f>MAX('[1]Diem TH07KT'!$AX36,'[1]Diem TH07KT'!$AY36)</f>
        <v>5</v>
      </c>
      <c r="AA39" s="23">
        <f>MAX('[1]Diem TH07KT'!$AZ36,'[1]Diem TH07KT'!$BA36)</f>
        <v>5</v>
      </c>
      <c r="AB39" s="23">
        <f>MAX('[1]Diem TH07KT'!$BB36,'[1]Diem TH07KT'!$BC36)</f>
        <v>7</v>
      </c>
      <c r="AC39" s="23">
        <f>MAX('[1]Diem TH07KT'!$BD36,'[1]Diem TH07KT'!$BE36)</f>
        <v>8</v>
      </c>
      <c r="AD39" s="23">
        <f>MAX('[1]Diem TH07KT'!$BF36,'[1]Diem TH07KT'!$BG36)</f>
        <v>5</v>
      </c>
      <c r="AE39" s="23">
        <f>MAX('[1]Diem TH07KT'!$BH36,'[1]Diem TH07KT'!$BI36)</f>
        <v>8</v>
      </c>
      <c r="AF39" s="23">
        <f>MAX('[1]Diem TH07KT'!$BJ36,'[1]Diem TH07KT'!$BK36)</f>
        <v>8</v>
      </c>
      <c r="AG39" s="23">
        <f>MAX('[1]Diem TH07KT'!$BL36,'[1]Diem TH07KT'!$BM36)</f>
        <v>9</v>
      </c>
      <c r="AH39" s="23">
        <f>MAX('[1]Diem TH07KT'!$BN36,'[1]Diem TH07KT'!$BO36)</f>
        <v>10</v>
      </c>
      <c r="AI39" s="23">
        <f>MAX('[1]Diem TH07KT'!$BP36,'[1]Diem TH07KT'!$BQ36)</f>
        <v>6</v>
      </c>
      <c r="AJ39" s="24">
        <f>MAX('[1]Diem TH07KT'!$BR36,'[1]Diem TH07KT'!$BS36)</f>
        <v>6</v>
      </c>
      <c r="AK39" s="23">
        <f>MAX('[1]Diem TH07KT'!$BT36,'[1]Diem TH07KT'!$BU36)</f>
        <v>5</v>
      </c>
      <c r="AL39" s="23">
        <f t="shared" si="0"/>
        <v>0</v>
      </c>
      <c r="AM39" s="23" t="str">
        <f t="shared" si="1"/>
        <v>ttn</v>
      </c>
    </row>
    <row r="40" spans="1:39" ht="15" customHeight="1">
      <c r="A40" s="18">
        <v>33</v>
      </c>
      <c r="B40" s="19" t="s">
        <v>174</v>
      </c>
      <c r="C40" s="20" t="s">
        <v>18</v>
      </c>
      <c r="D40" s="21" t="s">
        <v>81</v>
      </c>
      <c r="E40" s="22" t="s">
        <v>83</v>
      </c>
      <c r="F40" s="23">
        <f>MAX('[1]Diem TH07KT'!$F37,'[1]Diem TH07KT'!$G37)</f>
        <v>7</v>
      </c>
      <c r="G40" s="23">
        <f>MAX('[1]Diem TH07KT'!$H37,'[1]Diem TH07KT'!$I37)</f>
        <v>8</v>
      </c>
      <c r="H40" s="23">
        <f>MAX('[1]Diem TH07KT'!$J37,'[1]Diem TH07KT'!$K37)</f>
        <v>5</v>
      </c>
      <c r="I40" s="23">
        <f>MAX('[1]Diem TH07KT'!$L37,'[1]Diem TH07KT'!$M37)</f>
        <v>8</v>
      </c>
      <c r="J40" s="23">
        <f>MAX('[1]Diem TH07KT'!$N37,'[1]Diem TH07KT'!$O37,'[1]Diem TH07KT'!$P37)</f>
        <v>6</v>
      </c>
      <c r="K40" s="23">
        <f>MAX('[1]Diem TH07KT'!$Q37,'[1]Diem TH07KT'!$R37)</f>
        <v>8</v>
      </c>
      <c r="L40" s="23">
        <f>MAX('[1]Diem TH07KT'!$S37,'[1]Diem TH07KT'!$T37)</f>
        <v>5</v>
      </c>
      <c r="M40" s="23">
        <f>MAX('[1]Diem TH07KT'!$U37,'[1]Diem TH07KT'!$V37)</f>
        <v>6</v>
      </c>
      <c r="N40" s="23">
        <f>MAX('[1]Diem TH07KT'!$W37,'[1]Diem TH07KT'!$X37)</f>
        <v>8</v>
      </c>
      <c r="O40" s="23">
        <f>MAX('[1]Diem TH07KT'!$Y37,'[1]Diem TH07KT'!$Z37,'[1]Diem TH07KT'!$AA37)</f>
        <v>8</v>
      </c>
      <c r="P40" s="23">
        <f>MAX('[1]Diem TH07KT'!$AB37,'[1]Diem TH07KT'!$AC37)</f>
        <v>6</v>
      </c>
      <c r="Q40" s="23">
        <f>MAX('[1]Diem TH07KT'!$AD37,'[1]Diem TH07KT'!$AE37)</f>
        <v>7</v>
      </c>
      <c r="R40" s="23">
        <f>MAX('[1]Diem TH07KT'!$AF37,'[1]Diem TH07KT'!$AG37)</f>
        <v>5</v>
      </c>
      <c r="S40" s="23">
        <f>MAX('[1]Diem TH07KT'!$AH37,'[1]Diem TH07KT'!$AI37)</f>
        <v>5</v>
      </c>
      <c r="T40" s="23">
        <f>MAX('[1]Diem TH07KT'!$AJ37,'[1]Diem TH07KT'!$AK37)</f>
        <v>7</v>
      </c>
      <c r="U40" s="23">
        <f>MAX('[1]Diem TH07KT'!$AL37,'[1]Diem TH07KT'!$AM37,'[1]Diem TH07KT'!$AN37,'[1]Diem TH07KT'!$AO37)</f>
        <v>7</v>
      </c>
      <c r="V40" s="23">
        <f>MAX('[1]Diem TH07KT'!$AP37,'[1]Diem TH07KT'!$AQ37)</f>
        <v>7</v>
      </c>
      <c r="W40" s="23">
        <f>MAX('[1]Diem TH07KT'!$AR37,'[1]Diem TH07KT'!$AS37)</f>
        <v>5</v>
      </c>
      <c r="X40" s="23">
        <f>MAX('[1]Diem TH07KT'!$AT37,'[1]Diem TH07KT'!$AU37)</f>
        <v>8</v>
      </c>
      <c r="Y40" s="23">
        <f>MAX('[1]Diem TH07KT'!$AV37,'[1]Diem TH07KT'!$AW37)</f>
        <v>6</v>
      </c>
      <c r="Z40" s="23">
        <f>MAX('[1]Diem TH07KT'!$AX37,'[1]Diem TH07KT'!$AY37)</f>
        <v>5</v>
      </c>
      <c r="AA40" s="23">
        <f>MAX('[1]Diem TH07KT'!$AZ37,'[1]Diem TH07KT'!$BA37)</f>
        <v>5</v>
      </c>
      <c r="AB40" s="23">
        <f>MAX('[1]Diem TH07KT'!$BB37,'[1]Diem TH07KT'!$BC37)</f>
        <v>6</v>
      </c>
      <c r="AC40" s="23">
        <f>MAX('[1]Diem TH07KT'!$BD37,'[1]Diem TH07KT'!$BE37)</f>
        <v>7</v>
      </c>
      <c r="AD40" s="23">
        <f>MAX('[1]Diem TH07KT'!$BF37,'[1]Diem TH07KT'!$BG37)</f>
        <v>6</v>
      </c>
      <c r="AE40" s="23">
        <f>MAX('[1]Diem TH07KT'!$BH37,'[1]Diem TH07KT'!$BI37)</f>
        <v>7</v>
      </c>
      <c r="AF40" s="23">
        <f>MAX('[1]Diem TH07KT'!$BJ37,'[1]Diem TH07KT'!$BK37)</f>
        <v>7</v>
      </c>
      <c r="AG40" s="23">
        <f>MAX('[1]Diem TH07KT'!$BL37,'[1]Diem TH07KT'!$BM37)</f>
        <v>6</v>
      </c>
      <c r="AH40" s="23">
        <f>MAX('[1]Diem TH07KT'!$BN37,'[1]Diem TH07KT'!$BO37)</f>
        <v>5</v>
      </c>
      <c r="AI40" s="23">
        <f>MAX('[1]Diem TH07KT'!$BP37,'[1]Diem TH07KT'!$BQ37)</f>
        <v>6</v>
      </c>
      <c r="AJ40" s="24">
        <f>MAX('[1]Diem TH07KT'!$BR37,'[1]Diem TH07KT'!$BS37)</f>
        <v>6</v>
      </c>
      <c r="AK40" s="23">
        <f>MAX('[1]Diem TH07KT'!$BT37,'[1]Diem TH07KT'!$BU37)</f>
        <v>6</v>
      </c>
      <c r="AL40" s="23">
        <f t="shared" si="0"/>
        <v>0</v>
      </c>
      <c r="AM40" s="23" t="str">
        <f t="shared" si="1"/>
        <v>ttn</v>
      </c>
    </row>
    <row r="41" spans="1:39" ht="15" customHeight="1">
      <c r="A41" s="18">
        <v>34</v>
      </c>
      <c r="B41" s="19" t="s">
        <v>175</v>
      </c>
      <c r="C41" s="20" t="s">
        <v>84</v>
      </c>
      <c r="D41" s="21" t="s">
        <v>85</v>
      </c>
      <c r="E41" s="22" t="s">
        <v>86</v>
      </c>
      <c r="F41" s="23">
        <f>MAX('[1]Diem TH07KT'!$F38,'[1]Diem TH07KT'!$G38)</f>
        <v>8</v>
      </c>
      <c r="G41" s="23">
        <f>MAX('[1]Diem TH07KT'!$H38,'[1]Diem TH07KT'!$I38)</f>
        <v>9</v>
      </c>
      <c r="H41" s="23">
        <f>MAX('[1]Diem TH07KT'!$J38,'[1]Diem TH07KT'!$K38)</f>
        <v>7</v>
      </c>
      <c r="I41" s="23">
        <f>MAX('[1]Diem TH07KT'!$L38,'[1]Diem TH07KT'!$M38)</f>
        <v>10</v>
      </c>
      <c r="J41" s="23">
        <f>MAX('[1]Diem TH07KT'!$N38,'[1]Diem TH07KT'!$O38,'[1]Diem TH07KT'!$P38)</f>
        <v>6</v>
      </c>
      <c r="K41" s="23">
        <f>MAX('[1]Diem TH07KT'!$Q38,'[1]Diem TH07KT'!$R38)</f>
        <v>8</v>
      </c>
      <c r="L41" s="23">
        <f>MAX('[1]Diem TH07KT'!$S38,'[1]Diem TH07KT'!$T38)</f>
        <v>7</v>
      </c>
      <c r="M41" s="23">
        <f>MAX('[1]Diem TH07KT'!$U38,'[1]Diem TH07KT'!$V38)</f>
        <v>8</v>
      </c>
      <c r="N41" s="23">
        <f>MAX('[1]Diem TH07KT'!$W38,'[1]Diem TH07KT'!$X38)</f>
        <v>10</v>
      </c>
      <c r="O41" s="23">
        <f>MAX('[1]Diem TH07KT'!$Y38,'[1]Diem TH07KT'!$Z38,'[1]Diem TH07KT'!$AA38)</f>
        <v>9</v>
      </c>
      <c r="P41" s="23">
        <f>MAX('[1]Diem TH07KT'!$AB38,'[1]Diem TH07KT'!$AC38)</f>
        <v>8</v>
      </c>
      <c r="Q41" s="23">
        <f>MAX('[1]Diem TH07KT'!$AD38,'[1]Diem TH07KT'!$AE38)</f>
        <v>9</v>
      </c>
      <c r="R41" s="23">
        <f>MAX('[1]Diem TH07KT'!$AF38,'[1]Diem TH07KT'!$AG38)</f>
        <v>9</v>
      </c>
      <c r="S41" s="23">
        <f>MAX('[1]Diem TH07KT'!$AH38,'[1]Diem TH07KT'!$AI38)</f>
        <v>9</v>
      </c>
      <c r="T41" s="23">
        <f>MAX('[1]Diem TH07KT'!$AJ38,'[1]Diem TH07KT'!$AK38)</f>
        <v>10</v>
      </c>
      <c r="U41" s="23">
        <f>MAX('[1]Diem TH07KT'!$AL38,'[1]Diem TH07KT'!$AM38,'[1]Diem TH07KT'!$AN38,'[1]Diem TH07KT'!$AO38)</f>
        <v>10</v>
      </c>
      <c r="V41" s="23">
        <f>MAX('[1]Diem TH07KT'!$AP38,'[1]Diem TH07KT'!$AQ38)</f>
        <v>7</v>
      </c>
      <c r="W41" s="23">
        <f>MAX('[1]Diem TH07KT'!$AR38,'[1]Diem TH07KT'!$AS38)</f>
        <v>9</v>
      </c>
      <c r="X41" s="23">
        <f>MAX('[1]Diem TH07KT'!$AT38,'[1]Diem TH07KT'!$AU38)</f>
        <v>10</v>
      </c>
      <c r="Y41" s="23">
        <f>MAX('[1]Diem TH07KT'!$AV38,'[1]Diem TH07KT'!$AW38)</f>
        <v>10</v>
      </c>
      <c r="Z41" s="23">
        <f>MAX('[1]Diem TH07KT'!$AX38,'[1]Diem TH07KT'!$AY38)</f>
        <v>7</v>
      </c>
      <c r="AA41" s="23">
        <f>MAX('[1]Diem TH07KT'!$AZ38,'[1]Diem TH07KT'!$BA38)</f>
        <v>8</v>
      </c>
      <c r="AB41" s="23">
        <f>MAX('[1]Diem TH07KT'!$BB38,'[1]Diem TH07KT'!$BC38)</f>
        <v>9</v>
      </c>
      <c r="AC41" s="23">
        <f>MAX('[1]Diem TH07KT'!$BD38,'[1]Diem TH07KT'!$BE38)</f>
        <v>10</v>
      </c>
      <c r="AD41" s="23">
        <f>MAX('[1]Diem TH07KT'!$BF38,'[1]Diem TH07KT'!$BG38)</f>
        <v>7</v>
      </c>
      <c r="AE41" s="23">
        <f>MAX('[1]Diem TH07KT'!$BH38,'[1]Diem TH07KT'!$BI38)</f>
        <v>7</v>
      </c>
      <c r="AF41" s="23">
        <f>MAX('[1]Diem TH07KT'!$BJ38,'[1]Diem TH07KT'!$BK38)</f>
        <v>9</v>
      </c>
      <c r="AG41" s="23">
        <f>MAX('[1]Diem TH07KT'!$BL38,'[1]Diem TH07KT'!$BM38)</f>
        <v>7</v>
      </c>
      <c r="AH41" s="23">
        <f>MAX('[1]Diem TH07KT'!$BN38,'[1]Diem TH07KT'!$BO38)</f>
        <v>9</v>
      </c>
      <c r="AI41" s="23">
        <f>MAX('[1]Diem TH07KT'!$BP38,'[1]Diem TH07KT'!$BQ38)</f>
        <v>10</v>
      </c>
      <c r="AJ41" s="24">
        <f>MAX('[1]Diem TH07KT'!$BR38,'[1]Diem TH07KT'!$BS38)</f>
        <v>6</v>
      </c>
      <c r="AK41" s="23">
        <f>MAX('[1]Diem TH07KT'!$BT38,'[1]Diem TH07KT'!$BU38)</f>
        <v>9</v>
      </c>
      <c r="AL41" s="23">
        <f t="shared" si="0"/>
        <v>0</v>
      </c>
      <c r="AM41" s="23" t="str">
        <f t="shared" si="1"/>
        <v>ttn</v>
      </c>
    </row>
    <row r="42" spans="1:39" ht="15" customHeight="1">
      <c r="A42" s="18">
        <v>35</v>
      </c>
      <c r="B42" s="19" t="s">
        <v>176</v>
      </c>
      <c r="C42" s="20" t="s">
        <v>66</v>
      </c>
      <c r="D42" s="21" t="s">
        <v>87</v>
      </c>
      <c r="E42" s="22" t="s">
        <v>88</v>
      </c>
      <c r="F42" s="23">
        <f>MAX('[1]Diem TH07KT'!$F39,'[1]Diem TH07KT'!$G39)</f>
        <v>8</v>
      </c>
      <c r="G42" s="23">
        <f>MAX('[1]Diem TH07KT'!$H39,'[1]Diem TH07KT'!$I39)</f>
        <v>9</v>
      </c>
      <c r="H42" s="23">
        <f>MAX('[1]Diem TH07KT'!$J39,'[1]Diem TH07KT'!$K39)</f>
        <v>6</v>
      </c>
      <c r="I42" s="23">
        <f>MAX('[1]Diem TH07KT'!$L39,'[1]Diem TH07KT'!$M39)</f>
        <v>10</v>
      </c>
      <c r="J42" s="23">
        <f>MAX('[1]Diem TH07KT'!$N39,'[1]Diem TH07KT'!$O39,'[1]Diem TH07KT'!$P39)</f>
        <v>6</v>
      </c>
      <c r="K42" s="23">
        <f>MAX('[1]Diem TH07KT'!$Q39,'[1]Diem TH07KT'!$R39)</f>
        <v>6</v>
      </c>
      <c r="L42" s="23">
        <f>MAX('[1]Diem TH07KT'!$S39,'[1]Diem TH07KT'!$T39)</f>
        <v>5</v>
      </c>
      <c r="M42" s="23">
        <f>MAX('[1]Diem TH07KT'!$U39,'[1]Diem TH07KT'!$V39)</f>
        <v>5</v>
      </c>
      <c r="N42" s="23">
        <f>MAX('[1]Diem TH07KT'!$W39,'[1]Diem TH07KT'!$X39)</f>
        <v>9</v>
      </c>
      <c r="O42" s="23">
        <f>MAX('[1]Diem TH07KT'!$Y39,'[1]Diem TH07KT'!$Z39,'[1]Diem TH07KT'!$AA39)</f>
        <v>8</v>
      </c>
      <c r="P42" s="23">
        <f>MAX('[1]Diem TH07KT'!$AB39,'[1]Diem TH07KT'!$AC39)</f>
        <v>7</v>
      </c>
      <c r="Q42" s="23">
        <f>MAX('[1]Diem TH07KT'!$AD39,'[1]Diem TH07KT'!$AE39)</f>
        <v>5</v>
      </c>
      <c r="R42" s="23">
        <f>MAX('[1]Diem TH07KT'!$AF39,'[1]Diem TH07KT'!$AG39)</f>
        <v>6</v>
      </c>
      <c r="S42" s="23">
        <f>MAX('[1]Diem TH07KT'!$AH39,'[1]Diem TH07KT'!$AI39)</f>
        <v>7</v>
      </c>
      <c r="T42" s="23">
        <f>MAX('[1]Diem TH07KT'!$AJ39,'[1]Diem TH07KT'!$AK39)</f>
        <v>5</v>
      </c>
      <c r="U42" s="23">
        <f>MAX('[1]Diem TH07KT'!$AL39,'[1]Diem TH07KT'!$AM39,'[1]Diem TH07KT'!$AN39,'[1]Diem TH07KT'!$AO39)</f>
        <v>6</v>
      </c>
      <c r="V42" s="23">
        <f>MAX('[1]Diem TH07KT'!$AP39,'[1]Diem TH07KT'!$AQ39)</f>
        <v>9</v>
      </c>
      <c r="W42" s="23">
        <f>MAX('[1]Diem TH07KT'!$AR39,'[1]Diem TH07KT'!$AS39)</f>
        <v>5</v>
      </c>
      <c r="X42" s="23">
        <f>MAX('[1]Diem TH07KT'!$AT39,'[1]Diem TH07KT'!$AU39)</f>
        <v>8</v>
      </c>
      <c r="Y42" s="23">
        <f>MAX('[1]Diem TH07KT'!$AV39,'[1]Diem TH07KT'!$AW39)</f>
        <v>6</v>
      </c>
      <c r="Z42" s="23">
        <f>MAX('[1]Diem TH07KT'!$AX39,'[1]Diem TH07KT'!$AY39)</f>
        <v>10</v>
      </c>
      <c r="AA42" s="23">
        <f>MAX('[1]Diem TH07KT'!$AZ39,'[1]Diem TH07KT'!$BA39)</f>
        <v>5</v>
      </c>
      <c r="AB42" s="23">
        <f>MAX('[1]Diem TH07KT'!$BB39,'[1]Diem TH07KT'!$BC39)</f>
        <v>7</v>
      </c>
      <c r="AC42" s="23">
        <f>MAX('[1]Diem TH07KT'!$BD39,'[1]Diem TH07KT'!$BE39)</f>
        <v>5</v>
      </c>
      <c r="AD42" s="23">
        <f>MAX('[1]Diem TH07KT'!$BF39,'[1]Diem TH07KT'!$BG39)</f>
        <v>7</v>
      </c>
      <c r="AE42" s="23">
        <f>MAX('[1]Diem TH07KT'!$BH39,'[1]Diem TH07KT'!$BI39)</f>
        <v>8</v>
      </c>
      <c r="AF42" s="23">
        <f>MAX('[1]Diem TH07KT'!$BJ39,'[1]Diem TH07KT'!$BK39)</f>
        <v>8</v>
      </c>
      <c r="AG42" s="23">
        <f>MAX('[1]Diem TH07KT'!$BL39,'[1]Diem TH07KT'!$BM39)</f>
        <v>6</v>
      </c>
      <c r="AH42" s="23">
        <f>MAX('[1]Diem TH07KT'!$BN39,'[1]Diem TH07KT'!$BO39)</f>
        <v>8</v>
      </c>
      <c r="AI42" s="23">
        <f>MAX('[1]Diem TH07KT'!$BP39,'[1]Diem TH07KT'!$BQ39)</f>
        <v>7</v>
      </c>
      <c r="AJ42" s="24">
        <f>MAX('[1]Diem TH07KT'!$BR39,'[1]Diem TH07KT'!$BS39)</f>
        <v>7</v>
      </c>
      <c r="AK42" s="23">
        <f>MAX('[1]Diem TH07KT'!$BT39,'[1]Diem TH07KT'!$BU39)</f>
        <v>6</v>
      </c>
      <c r="AL42" s="23">
        <f t="shared" si="0"/>
        <v>0</v>
      </c>
      <c r="AM42" s="23" t="str">
        <f t="shared" si="1"/>
        <v>ttn</v>
      </c>
    </row>
    <row r="43" spans="1:39" ht="15" customHeight="1">
      <c r="A43" s="18">
        <v>36</v>
      </c>
      <c r="B43" s="19" t="s">
        <v>177</v>
      </c>
      <c r="C43" s="20" t="s">
        <v>89</v>
      </c>
      <c r="D43" s="21" t="s">
        <v>90</v>
      </c>
      <c r="E43" s="22" t="s">
        <v>91</v>
      </c>
      <c r="F43" s="23">
        <f>MAX('[1]Diem TH07KT'!$F40,'[1]Diem TH07KT'!$G40)</f>
        <v>8</v>
      </c>
      <c r="G43" s="23">
        <f>MAX('[1]Diem TH07KT'!$H40,'[1]Diem TH07KT'!$I40)</f>
        <v>9</v>
      </c>
      <c r="H43" s="23">
        <f>MAX('[1]Diem TH07KT'!$J40,'[1]Diem TH07KT'!$K40)</f>
        <v>5</v>
      </c>
      <c r="I43" s="23">
        <f>MAX('[1]Diem TH07KT'!$L40,'[1]Diem TH07KT'!$M40)</f>
        <v>10</v>
      </c>
      <c r="J43" s="23">
        <f>MAX('[1]Diem TH07KT'!$N40,'[1]Diem TH07KT'!$O40,'[1]Diem TH07KT'!$P40)</f>
        <v>6</v>
      </c>
      <c r="K43" s="23">
        <f>MAX('[1]Diem TH07KT'!$Q40,'[1]Diem TH07KT'!$R40)</f>
        <v>7</v>
      </c>
      <c r="L43" s="23">
        <f>MAX('[1]Diem TH07KT'!$S40,'[1]Diem TH07KT'!$T40)</f>
        <v>6</v>
      </c>
      <c r="M43" s="23">
        <f>MAX('[1]Diem TH07KT'!$U40,'[1]Diem TH07KT'!$V40)</f>
        <v>6</v>
      </c>
      <c r="N43" s="23">
        <f>MAX('[1]Diem TH07KT'!$W40,'[1]Diem TH07KT'!$X40)</f>
        <v>6</v>
      </c>
      <c r="O43" s="23">
        <f>MAX('[1]Diem TH07KT'!$Y40,'[1]Diem TH07KT'!$Z40,'[1]Diem TH07KT'!$AA40)</f>
        <v>5</v>
      </c>
      <c r="P43" s="23">
        <f>MAX('[1]Diem TH07KT'!$AB40,'[1]Diem TH07KT'!$AC40)</f>
        <v>7</v>
      </c>
      <c r="Q43" s="23">
        <f>MAX('[1]Diem TH07KT'!$AD40,'[1]Diem TH07KT'!$AE40)</f>
        <v>7</v>
      </c>
      <c r="R43" s="23">
        <f>MAX('[1]Diem TH07KT'!$AF40,'[1]Diem TH07KT'!$AG40)</f>
        <v>9</v>
      </c>
      <c r="S43" s="23">
        <f>MAX('[1]Diem TH07KT'!$AH40,'[1]Diem TH07KT'!$AI40)</f>
        <v>5</v>
      </c>
      <c r="T43" s="23">
        <f>MAX('[1]Diem TH07KT'!$AJ40,'[1]Diem TH07KT'!$AK40)</f>
        <v>8</v>
      </c>
      <c r="U43" s="23">
        <f>MAX('[1]Diem TH07KT'!$AL40,'[1]Diem TH07KT'!$AM40,'[1]Diem TH07KT'!$AN40,'[1]Diem TH07KT'!$AO40)</f>
        <v>5</v>
      </c>
      <c r="V43" s="23">
        <f>MAX('[1]Diem TH07KT'!$AP40,'[1]Diem TH07KT'!$AQ40)</f>
        <v>7</v>
      </c>
      <c r="W43" s="23">
        <f>MAX('[1]Diem TH07KT'!$AR40,'[1]Diem TH07KT'!$AS40)</f>
        <v>6</v>
      </c>
      <c r="X43" s="23">
        <f>MAX('[1]Diem TH07KT'!$AT40,'[1]Diem TH07KT'!$AU40)</f>
        <v>8</v>
      </c>
      <c r="Y43" s="23">
        <f>MAX('[1]Diem TH07KT'!$AV40,'[1]Diem TH07KT'!$AW40)</f>
        <v>9</v>
      </c>
      <c r="Z43" s="23">
        <f>MAX('[1]Diem TH07KT'!$AX40,'[1]Diem TH07KT'!$AY40)</f>
        <v>7</v>
      </c>
      <c r="AA43" s="23">
        <f>MAX('[1]Diem TH07KT'!$AZ40,'[1]Diem TH07KT'!$BA40)</f>
        <v>9</v>
      </c>
      <c r="AB43" s="23">
        <f>MAX('[1]Diem TH07KT'!$BB40,'[1]Diem TH07KT'!$BC40)</f>
        <v>7</v>
      </c>
      <c r="AC43" s="23">
        <f>MAX('[1]Diem TH07KT'!$BD40,'[1]Diem TH07KT'!$BE40)</f>
        <v>7</v>
      </c>
      <c r="AD43" s="23">
        <f>MAX('[1]Diem TH07KT'!$BF40,'[1]Diem TH07KT'!$BG40)</f>
        <v>6</v>
      </c>
      <c r="AE43" s="23">
        <f>MAX('[1]Diem TH07KT'!$BH40,'[1]Diem TH07KT'!$BI40)</f>
        <v>8</v>
      </c>
      <c r="AF43" s="23">
        <f>MAX('[1]Diem TH07KT'!$BJ40,'[1]Diem TH07KT'!$BK40)</f>
        <v>8</v>
      </c>
      <c r="AG43" s="23">
        <f>MAX('[1]Diem TH07KT'!$BL40,'[1]Diem TH07KT'!$BM40)</f>
        <v>8</v>
      </c>
      <c r="AH43" s="23">
        <f>MAX('[1]Diem TH07KT'!$BN40,'[1]Diem TH07KT'!$BO40)</f>
        <v>9</v>
      </c>
      <c r="AI43" s="23">
        <f>MAX('[1]Diem TH07KT'!$BP40,'[1]Diem TH07KT'!$BQ40)</f>
        <v>9</v>
      </c>
      <c r="AJ43" s="24">
        <f>MAX('[1]Diem TH07KT'!$BR40,'[1]Diem TH07KT'!$BS40)</f>
        <v>7</v>
      </c>
      <c r="AK43" s="23">
        <f>MAX('[1]Diem TH07KT'!$BT40,'[1]Diem TH07KT'!$BU40)</f>
        <v>7</v>
      </c>
      <c r="AL43" s="23">
        <f t="shared" si="0"/>
        <v>0</v>
      </c>
      <c r="AM43" s="23" t="str">
        <f t="shared" si="1"/>
        <v>ttn</v>
      </c>
    </row>
    <row r="44" spans="1:39" ht="15" customHeight="1">
      <c r="A44" s="18">
        <v>37</v>
      </c>
      <c r="B44" s="19" t="s">
        <v>178</v>
      </c>
      <c r="C44" s="20" t="s">
        <v>92</v>
      </c>
      <c r="D44" s="21" t="s">
        <v>93</v>
      </c>
      <c r="E44" s="22" t="s">
        <v>94</v>
      </c>
      <c r="F44" s="23">
        <f>MAX('[1]Diem TH07KT'!$F41,'[1]Diem TH07KT'!$G41)</f>
        <v>7</v>
      </c>
      <c r="G44" s="23">
        <f>MAX('[1]Diem TH07KT'!$H41,'[1]Diem TH07KT'!$I41)</f>
        <v>8</v>
      </c>
      <c r="H44" s="23">
        <f>MAX('[1]Diem TH07KT'!$J41,'[1]Diem TH07KT'!$K41)</f>
        <v>5</v>
      </c>
      <c r="I44" s="23">
        <f>MAX('[1]Diem TH07KT'!$L41,'[1]Diem TH07KT'!$M41)</f>
        <v>8</v>
      </c>
      <c r="J44" s="23">
        <f>MAX('[1]Diem TH07KT'!$N41,'[1]Diem TH07KT'!$O41,'[1]Diem TH07KT'!$P41)</f>
        <v>6</v>
      </c>
      <c r="K44" s="23">
        <f>MAX('[1]Diem TH07KT'!$Q41,'[1]Diem TH07KT'!$R41)</f>
        <v>8</v>
      </c>
      <c r="L44" s="23">
        <f>MAX('[1]Diem TH07KT'!$S41,'[1]Diem TH07KT'!$T41)</f>
        <v>6</v>
      </c>
      <c r="M44" s="23">
        <f>MAX('[1]Diem TH07KT'!$U41,'[1]Diem TH07KT'!$V41)</f>
        <v>5</v>
      </c>
      <c r="N44" s="23">
        <f>MAX('[1]Diem TH07KT'!$W41,'[1]Diem TH07KT'!$X41)</f>
        <v>8</v>
      </c>
      <c r="O44" s="23">
        <f>MAX('[1]Diem TH07KT'!$Y41,'[1]Diem TH07KT'!$Z41,'[1]Diem TH07KT'!$AA41)</f>
        <v>5</v>
      </c>
      <c r="P44" s="23">
        <f>MAX('[1]Diem TH07KT'!$AB41,'[1]Diem TH07KT'!$AC41)</f>
        <v>5</v>
      </c>
      <c r="Q44" s="23">
        <f>MAX('[1]Diem TH07KT'!$AD41,'[1]Diem TH07KT'!$AE41)</f>
        <v>5</v>
      </c>
      <c r="R44" s="23">
        <f>MAX('[1]Diem TH07KT'!$AF41,'[1]Diem TH07KT'!$AG41)</f>
        <v>7</v>
      </c>
      <c r="S44" s="23">
        <f>MAX('[1]Diem TH07KT'!$AH41,'[1]Diem TH07KT'!$AI41)</f>
        <v>6</v>
      </c>
      <c r="T44" s="23">
        <f>MAX('[1]Diem TH07KT'!$AJ41,'[1]Diem TH07KT'!$AK41)</f>
        <v>5</v>
      </c>
      <c r="U44" s="23">
        <f>MAX('[1]Diem TH07KT'!$AL41,'[1]Diem TH07KT'!$AM41,'[1]Diem TH07KT'!$AN41,'[1]Diem TH07KT'!$AO41)</f>
        <v>5</v>
      </c>
      <c r="V44" s="23">
        <f>MAX('[1]Diem TH07KT'!$AP41,'[1]Diem TH07KT'!$AQ41)</f>
        <v>8</v>
      </c>
      <c r="W44" s="23">
        <f>MAX('[1]Diem TH07KT'!$AR41,'[1]Diem TH07KT'!$AS41)</f>
        <v>7</v>
      </c>
      <c r="X44" s="23">
        <f>MAX('[1]Diem TH07KT'!$AT41,'[1]Diem TH07KT'!$AU41)</f>
        <v>5</v>
      </c>
      <c r="Y44" s="23">
        <f>MAX('[1]Diem TH07KT'!$AV41,'[1]Diem TH07KT'!$AW41)</f>
        <v>5</v>
      </c>
      <c r="Z44" s="23">
        <f>MAX('[1]Diem TH07KT'!$AX41,'[1]Diem TH07KT'!$AY41)</f>
        <v>5</v>
      </c>
      <c r="AA44" s="23">
        <f>MAX('[1]Diem TH07KT'!$AZ41,'[1]Diem TH07KT'!$BA41)</f>
        <v>5</v>
      </c>
      <c r="AB44" s="23">
        <f>MAX('[1]Diem TH07KT'!$BB41,'[1]Diem TH07KT'!$BC41)</f>
        <v>5</v>
      </c>
      <c r="AC44" s="23">
        <f>MAX('[1]Diem TH07KT'!$BD41,'[1]Diem TH07KT'!$BE41)</f>
        <v>5</v>
      </c>
      <c r="AD44" s="23">
        <f>MAX('[1]Diem TH07KT'!$BF41,'[1]Diem TH07KT'!$BG41)</f>
        <v>5</v>
      </c>
      <c r="AE44" s="23">
        <f>MAX('[1]Diem TH07KT'!$BH41,'[1]Diem TH07KT'!$BI41)</f>
        <v>7</v>
      </c>
      <c r="AF44" s="23">
        <f>MAX('[1]Diem TH07KT'!$BJ41,'[1]Diem TH07KT'!$BK41)</f>
        <v>4</v>
      </c>
      <c r="AG44" s="23">
        <f>MAX('[1]Diem TH07KT'!$BL41,'[1]Diem TH07KT'!$BM41)</f>
        <v>7</v>
      </c>
      <c r="AH44" s="23">
        <f>MAX('[1]Diem TH07KT'!$BN41,'[1]Diem TH07KT'!$BO41)</f>
        <v>7</v>
      </c>
      <c r="AI44" s="23">
        <f>MAX('[1]Diem TH07KT'!$BP41,'[1]Diem TH07KT'!$BQ41)</f>
        <v>5</v>
      </c>
      <c r="AJ44" s="24">
        <f>MAX('[1]Diem TH07KT'!$BR41,'[1]Diem TH07KT'!$BS41)</f>
        <v>9</v>
      </c>
      <c r="AK44" s="23">
        <f>MAX('[1]Diem TH07KT'!$BT41,'[1]Diem TH07KT'!$BU41)</f>
        <v>5</v>
      </c>
      <c r="AL44" s="23">
        <f t="shared" si="0"/>
        <v>1</v>
      </c>
      <c r="AM44" s="23" t="str">
        <f t="shared" si="1"/>
        <v> </v>
      </c>
    </row>
    <row r="45" spans="1:39" ht="15" customHeight="1">
      <c r="A45" s="18">
        <v>38</v>
      </c>
      <c r="B45" s="19" t="s">
        <v>179</v>
      </c>
      <c r="C45" s="20" t="s">
        <v>95</v>
      </c>
      <c r="D45" s="21" t="s">
        <v>96</v>
      </c>
      <c r="E45" s="22" t="s">
        <v>97</v>
      </c>
      <c r="F45" s="23">
        <f>MAX('[1]Diem TH07KT'!$F42,'[1]Diem TH07KT'!$G42)</f>
        <v>8</v>
      </c>
      <c r="G45" s="23">
        <f>MAX('[1]Diem TH07KT'!$H42,'[1]Diem TH07KT'!$I42)</f>
        <v>8</v>
      </c>
      <c r="H45" s="23">
        <f>MAX('[1]Diem TH07KT'!$J42,'[1]Diem TH07KT'!$K42)</f>
        <v>5</v>
      </c>
      <c r="I45" s="23">
        <f>MAX('[1]Diem TH07KT'!$L42,'[1]Diem TH07KT'!$M42)</f>
        <v>8</v>
      </c>
      <c r="J45" s="23">
        <f>MAX('[1]Diem TH07KT'!$N42,'[1]Diem TH07KT'!$O42,'[1]Diem TH07KT'!$P42)</f>
        <v>6</v>
      </c>
      <c r="K45" s="23">
        <f>MAX('[1]Diem TH07KT'!$Q42,'[1]Diem TH07KT'!$R42)</f>
        <v>7</v>
      </c>
      <c r="L45" s="23">
        <f>MAX('[1]Diem TH07KT'!$S42,'[1]Diem TH07KT'!$T42)</f>
        <v>5</v>
      </c>
      <c r="M45" s="23">
        <f>MAX('[1]Diem TH07KT'!$U42,'[1]Diem TH07KT'!$V42)</f>
        <v>7</v>
      </c>
      <c r="N45" s="23">
        <f>MAX('[1]Diem TH07KT'!$W42,'[1]Diem TH07KT'!$X42)</f>
        <v>7</v>
      </c>
      <c r="O45" s="23">
        <f>MAX('[1]Diem TH07KT'!$Y42,'[1]Diem TH07KT'!$Z42,'[1]Diem TH07KT'!$AA42)</f>
        <v>7</v>
      </c>
      <c r="P45" s="23">
        <f>MAX('[1]Diem TH07KT'!$AB42,'[1]Diem TH07KT'!$AC42)</f>
        <v>5</v>
      </c>
      <c r="Q45" s="23">
        <f>MAX('[1]Diem TH07KT'!$AD42,'[1]Diem TH07KT'!$AE42)</f>
        <v>7</v>
      </c>
      <c r="R45" s="23">
        <f>MAX('[1]Diem TH07KT'!$AF42,'[1]Diem TH07KT'!$AG42)</f>
        <v>7</v>
      </c>
      <c r="S45" s="23">
        <f>MAX('[1]Diem TH07KT'!$AH42,'[1]Diem TH07KT'!$AI42)</f>
        <v>6</v>
      </c>
      <c r="T45" s="23">
        <f>MAX('[1]Diem TH07KT'!$AJ42,'[1]Diem TH07KT'!$AK42)</f>
        <v>7</v>
      </c>
      <c r="U45" s="23">
        <f>MAX('[1]Diem TH07KT'!$AL42,'[1]Diem TH07KT'!$AM42,'[1]Diem TH07KT'!$AN42,'[1]Diem TH07KT'!$AO42)</f>
        <v>8</v>
      </c>
      <c r="V45" s="23">
        <f>MAX('[1]Diem TH07KT'!$AP42,'[1]Diem TH07KT'!$AQ42)</f>
        <v>7</v>
      </c>
      <c r="W45" s="23">
        <f>MAX('[1]Diem TH07KT'!$AR42,'[1]Diem TH07KT'!$AS42)</f>
        <v>6</v>
      </c>
      <c r="X45" s="23">
        <f>MAX('[1]Diem TH07KT'!$AT42,'[1]Diem TH07KT'!$AU42)</f>
        <v>7</v>
      </c>
      <c r="Y45" s="23">
        <f>MAX('[1]Diem TH07KT'!$AV42,'[1]Diem TH07KT'!$AW42)</f>
        <v>6</v>
      </c>
      <c r="Z45" s="23">
        <f>MAX('[1]Diem TH07KT'!$AX42,'[1]Diem TH07KT'!$AY42)</f>
        <v>6</v>
      </c>
      <c r="AA45" s="23">
        <f>MAX('[1]Diem TH07KT'!$AZ42,'[1]Diem TH07KT'!$BA42)</f>
        <v>5</v>
      </c>
      <c r="AB45" s="23">
        <f>MAX('[1]Diem TH07KT'!$BB42,'[1]Diem TH07KT'!$BC42)</f>
        <v>5</v>
      </c>
      <c r="AC45" s="23">
        <f>MAX('[1]Diem TH07KT'!$BD42,'[1]Diem TH07KT'!$BE42)</f>
        <v>8</v>
      </c>
      <c r="AD45" s="23">
        <f>MAX('[1]Diem TH07KT'!$BF42,'[1]Diem TH07KT'!$BG42)</f>
        <v>5</v>
      </c>
      <c r="AE45" s="23">
        <f>MAX('[1]Diem TH07KT'!$BH42,'[1]Diem TH07KT'!$BI42)</f>
        <v>6</v>
      </c>
      <c r="AF45" s="23">
        <f>MAX('[1]Diem TH07KT'!$BJ42,'[1]Diem TH07KT'!$BK42)</f>
        <v>8</v>
      </c>
      <c r="AG45" s="23">
        <f>MAX('[1]Diem TH07KT'!$BL42,'[1]Diem TH07KT'!$BM42)</f>
        <v>8</v>
      </c>
      <c r="AH45" s="23">
        <f>MAX('[1]Diem TH07KT'!$BN42,'[1]Diem TH07KT'!$BO42)</f>
        <v>5</v>
      </c>
      <c r="AI45" s="23">
        <f>MAX('[1]Diem TH07KT'!$BP42,'[1]Diem TH07KT'!$BQ42)</f>
        <v>7</v>
      </c>
      <c r="AJ45" s="24">
        <f>MAX('[1]Diem TH07KT'!$BR42,'[1]Diem TH07KT'!$BS42)</f>
        <v>6</v>
      </c>
      <c r="AK45" s="23">
        <f>MAX('[1]Diem TH07KT'!$BT42,'[1]Diem TH07KT'!$BU42)</f>
        <v>7</v>
      </c>
      <c r="AL45" s="23">
        <f t="shared" si="0"/>
        <v>0</v>
      </c>
      <c r="AM45" s="23" t="str">
        <f t="shared" si="1"/>
        <v>ttn</v>
      </c>
    </row>
    <row r="46" spans="1:39" ht="15" customHeight="1">
      <c r="A46" s="18">
        <v>39</v>
      </c>
      <c r="B46" s="19" t="s">
        <v>180</v>
      </c>
      <c r="C46" s="20" t="s">
        <v>98</v>
      </c>
      <c r="D46" s="21" t="s">
        <v>99</v>
      </c>
      <c r="E46" s="22" t="s">
        <v>45</v>
      </c>
      <c r="F46" s="23">
        <f>MAX('[1]Diem TH07KT'!$F43,'[1]Diem TH07KT'!$G43)</f>
        <v>8</v>
      </c>
      <c r="G46" s="23">
        <f>MAX('[1]Diem TH07KT'!$H43,'[1]Diem TH07KT'!$I43)</f>
        <v>7</v>
      </c>
      <c r="H46" s="23">
        <f>MAX('[1]Diem TH07KT'!$J43,'[1]Diem TH07KT'!$K43)</f>
        <v>5</v>
      </c>
      <c r="I46" s="23">
        <f>MAX('[1]Diem TH07KT'!$L43,'[1]Diem TH07KT'!$M43)</f>
        <v>10</v>
      </c>
      <c r="J46" s="23">
        <f>MAX('[1]Diem TH07KT'!$N43,'[1]Diem TH07KT'!$O43,'[1]Diem TH07KT'!$P43)</f>
        <v>3</v>
      </c>
      <c r="K46" s="23">
        <f>MAX('[1]Diem TH07KT'!$Q43,'[1]Diem TH07KT'!$R43)</f>
        <v>6</v>
      </c>
      <c r="L46" s="23">
        <f>MAX('[1]Diem TH07KT'!$S43,'[1]Diem TH07KT'!$T43)</f>
        <v>5</v>
      </c>
      <c r="M46" s="23">
        <f>MAX('[1]Diem TH07KT'!$U43,'[1]Diem TH07KT'!$V43)</f>
        <v>8</v>
      </c>
      <c r="N46" s="23">
        <f>MAX('[1]Diem TH07KT'!$W43,'[1]Diem TH07KT'!$X43)</f>
        <v>6</v>
      </c>
      <c r="O46" s="23">
        <f>MAX('[1]Diem TH07KT'!$Y43,'[1]Diem TH07KT'!$Z43,'[1]Diem TH07KT'!$AA43)</f>
        <v>7</v>
      </c>
      <c r="P46" s="23">
        <f>MAX('[1]Diem TH07KT'!$AB43,'[1]Diem TH07KT'!$AC43)</f>
        <v>7</v>
      </c>
      <c r="Q46" s="23">
        <f>MAX('[1]Diem TH07KT'!$AD43,'[1]Diem TH07KT'!$AE43)</f>
        <v>8</v>
      </c>
      <c r="R46" s="23">
        <f>MAX('[1]Diem TH07KT'!$AF43,'[1]Diem TH07KT'!$AG43)</f>
        <v>8</v>
      </c>
      <c r="S46" s="23">
        <f>MAX('[1]Diem TH07KT'!$AH43,'[1]Diem TH07KT'!$AI43)</f>
        <v>6</v>
      </c>
      <c r="T46" s="23">
        <f>MAX('[1]Diem TH07KT'!$AJ43,'[1]Diem TH07KT'!$AK43)</f>
        <v>7</v>
      </c>
      <c r="U46" s="23">
        <f>MAX('[1]Diem TH07KT'!$AL43,'[1]Diem TH07KT'!$AM43,'[1]Diem TH07KT'!$AN43,'[1]Diem TH07KT'!$AO43)</f>
        <v>7</v>
      </c>
      <c r="V46" s="23">
        <f>MAX('[1]Diem TH07KT'!$AP43,'[1]Diem TH07KT'!$AQ43)</f>
        <v>6</v>
      </c>
      <c r="W46" s="23">
        <f>MAX('[1]Diem TH07KT'!$AR43,'[1]Diem TH07KT'!$AS43)</f>
        <v>5</v>
      </c>
      <c r="X46" s="23">
        <f>MAX('[1]Diem TH07KT'!$AT43,'[1]Diem TH07KT'!$AU43)</f>
        <v>7</v>
      </c>
      <c r="Y46" s="23">
        <f>MAX('[1]Diem TH07KT'!$AV43,'[1]Diem TH07KT'!$AW43)</f>
        <v>10</v>
      </c>
      <c r="Z46" s="23">
        <f>MAX('[1]Diem TH07KT'!$AX43,'[1]Diem TH07KT'!$AY43)</f>
        <v>6</v>
      </c>
      <c r="AA46" s="23">
        <f>MAX('[1]Diem TH07KT'!$AZ43,'[1]Diem TH07KT'!$BA43)</f>
        <v>7</v>
      </c>
      <c r="AB46" s="23">
        <f>MAX('[1]Diem TH07KT'!$BB43,'[1]Diem TH07KT'!$BC43)</f>
        <v>6</v>
      </c>
      <c r="AC46" s="23">
        <f>MAX('[1]Diem TH07KT'!$BD43,'[1]Diem TH07KT'!$BE43)</f>
        <v>8</v>
      </c>
      <c r="AD46" s="23">
        <f>MAX('[1]Diem TH07KT'!$BF43,'[1]Diem TH07KT'!$BG43)</f>
        <v>6</v>
      </c>
      <c r="AE46" s="23">
        <f>MAX('[1]Diem TH07KT'!$BH43,'[1]Diem TH07KT'!$BI43)</f>
        <v>7</v>
      </c>
      <c r="AF46" s="23">
        <f>MAX('[1]Diem TH07KT'!$BJ43,'[1]Diem TH07KT'!$BK43)</f>
        <v>9</v>
      </c>
      <c r="AG46" s="23">
        <f>MAX('[1]Diem TH07KT'!$BL43,'[1]Diem TH07KT'!$BM43)</f>
        <v>8</v>
      </c>
      <c r="AH46" s="23">
        <f>MAX('[1]Diem TH07KT'!$BN43,'[1]Diem TH07KT'!$BO43)</f>
        <v>7</v>
      </c>
      <c r="AI46" s="23">
        <f>MAX('[1]Diem TH07KT'!$BP43,'[1]Diem TH07KT'!$BQ43)</f>
        <v>8</v>
      </c>
      <c r="AJ46" s="24">
        <f>MAX('[1]Diem TH07KT'!$BR43,'[1]Diem TH07KT'!$BS43)</f>
        <v>6</v>
      </c>
      <c r="AK46" s="23">
        <f>MAX('[1]Diem TH07KT'!$BT43,'[1]Diem TH07KT'!$BU43)</f>
        <v>5</v>
      </c>
      <c r="AL46" s="23">
        <f t="shared" si="0"/>
        <v>1</v>
      </c>
      <c r="AM46" s="23" t="str">
        <f t="shared" si="1"/>
        <v> </v>
      </c>
    </row>
    <row r="47" spans="1:39" ht="15" customHeight="1">
      <c r="A47" s="18">
        <v>40</v>
      </c>
      <c r="B47" s="19" t="s">
        <v>181</v>
      </c>
      <c r="C47" s="20" t="s">
        <v>100</v>
      </c>
      <c r="D47" s="21" t="s">
        <v>101</v>
      </c>
      <c r="E47" s="22" t="s">
        <v>102</v>
      </c>
      <c r="F47" s="23">
        <f>MAX('[1]Diem TH07KT'!$F44,'[1]Diem TH07KT'!$G44)</f>
        <v>7</v>
      </c>
      <c r="G47" s="23">
        <f>MAX('[1]Diem TH07KT'!$H44,'[1]Diem TH07KT'!$I44)</f>
        <v>9</v>
      </c>
      <c r="H47" s="23">
        <f>MAX('[1]Diem TH07KT'!$J44,'[1]Diem TH07KT'!$K44)</f>
        <v>5</v>
      </c>
      <c r="I47" s="23">
        <f>MAX('[1]Diem TH07KT'!$L44,'[1]Diem TH07KT'!$M44)</f>
        <v>7</v>
      </c>
      <c r="J47" s="23">
        <f>MAX('[1]Diem TH07KT'!$N44,'[1]Diem TH07KT'!$O44,'[1]Diem TH07KT'!$P44)</f>
        <v>6</v>
      </c>
      <c r="K47" s="23">
        <f>MAX('[1]Diem TH07KT'!$Q44,'[1]Diem TH07KT'!$R44)</f>
        <v>6</v>
      </c>
      <c r="L47" s="23">
        <f>MAX('[1]Diem TH07KT'!$S44,'[1]Diem TH07KT'!$T44)</f>
        <v>5</v>
      </c>
      <c r="M47" s="23">
        <f>MAX('[1]Diem TH07KT'!$U44,'[1]Diem TH07KT'!$V44)</f>
        <v>5</v>
      </c>
      <c r="N47" s="23">
        <f>MAX('[1]Diem TH07KT'!$W44,'[1]Diem TH07KT'!$X44)</f>
        <v>7</v>
      </c>
      <c r="O47" s="23">
        <f>MAX('[1]Diem TH07KT'!$Y44,'[1]Diem TH07KT'!$Z44,'[1]Diem TH07KT'!$AA44)</f>
        <v>5</v>
      </c>
      <c r="P47" s="23">
        <f>MAX('[1]Diem TH07KT'!$AB44,'[1]Diem TH07KT'!$AC44)</f>
        <v>5</v>
      </c>
      <c r="Q47" s="23">
        <f>MAX('[1]Diem TH07KT'!$AD44,'[1]Diem TH07KT'!$AE44)</f>
        <v>5</v>
      </c>
      <c r="R47" s="23">
        <f>MAX('[1]Diem TH07KT'!$AF44,'[1]Diem TH07KT'!$AG44)</f>
        <v>6</v>
      </c>
      <c r="S47" s="23">
        <f>MAX('[1]Diem TH07KT'!$AH44,'[1]Diem TH07KT'!$AI44)</f>
        <v>7</v>
      </c>
      <c r="T47" s="23">
        <f>MAX('[1]Diem TH07KT'!$AJ44,'[1]Diem TH07KT'!$AK44)</f>
        <v>6</v>
      </c>
      <c r="U47" s="23">
        <f>MAX('[1]Diem TH07KT'!$AL44,'[1]Diem TH07KT'!$AM44,'[1]Diem TH07KT'!$AN44,'[1]Diem TH07KT'!$AO44)</f>
        <v>7</v>
      </c>
      <c r="V47" s="23">
        <f>MAX('[1]Diem TH07KT'!$AP44,'[1]Diem TH07KT'!$AQ44)</f>
        <v>7</v>
      </c>
      <c r="W47" s="23">
        <f>MAX('[1]Diem TH07KT'!$AR44,'[1]Diem TH07KT'!$AS44)</f>
        <v>7</v>
      </c>
      <c r="X47" s="23">
        <f>MAX('[1]Diem TH07KT'!$AT44,'[1]Diem TH07KT'!$AU44)</f>
        <v>7</v>
      </c>
      <c r="Y47" s="23">
        <f>MAX('[1]Diem TH07KT'!$AV44,'[1]Diem TH07KT'!$AW44)</f>
        <v>6</v>
      </c>
      <c r="Z47" s="23">
        <f>MAX('[1]Diem TH07KT'!$AX44,'[1]Diem TH07KT'!$AY44)</f>
        <v>5</v>
      </c>
      <c r="AA47" s="23">
        <f>MAX('[1]Diem TH07KT'!$AZ44,'[1]Diem TH07KT'!$BA44)</f>
        <v>6</v>
      </c>
      <c r="AB47" s="23">
        <f>MAX('[1]Diem TH07KT'!$BB44,'[1]Diem TH07KT'!$BC44)</f>
        <v>5</v>
      </c>
      <c r="AC47" s="23">
        <f>MAX('[1]Diem TH07KT'!$BD44,'[1]Diem TH07KT'!$BE44)</f>
        <v>7</v>
      </c>
      <c r="AD47" s="23">
        <f>MAX('[1]Diem TH07KT'!$BF44,'[1]Diem TH07KT'!$BG44)</f>
        <v>5</v>
      </c>
      <c r="AE47" s="23">
        <f>MAX('[1]Diem TH07KT'!$BH44,'[1]Diem TH07KT'!$BI44)</f>
        <v>7</v>
      </c>
      <c r="AF47" s="23">
        <f>MAX('[1]Diem TH07KT'!$BJ44,'[1]Diem TH07KT'!$BK44)</f>
        <v>6</v>
      </c>
      <c r="AG47" s="23">
        <f>MAX('[1]Diem TH07KT'!$BL44,'[1]Diem TH07KT'!$BM44)</f>
        <v>7</v>
      </c>
      <c r="AH47" s="23">
        <f>MAX('[1]Diem TH07KT'!$BN44,'[1]Diem TH07KT'!$BO44)</f>
        <v>7</v>
      </c>
      <c r="AI47" s="23">
        <f>MAX('[1]Diem TH07KT'!$BP44,'[1]Diem TH07KT'!$BQ44)</f>
        <v>6</v>
      </c>
      <c r="AJ47" s="24">
        <f>MAX('[1]Diem TH07KT'!$BR44,'[1]Diem TH07KT'!$BS44)</f>
        <v>7</v>
      </c>
      <c r="AK47" s="23">
        <f>MAX('[1]Diem TH07KT'!$BT44,'[1]Diem TH07KT'!$BU44)</f>
        <v>6</v>
      </c>
      <c r="AL47" s="23">
        <f t="shared" si="0"/>
        <v>0</v>
      </c>
      <c r="AM47" s="23" t="str">
        <f t="shared" si="1"/>
        <v>ttn</v>
      </c>
    </row>
    <row r="48" spans="1:39" ht="15" customHeight="1">
      <c r="A48" s="18">
        <v>41</v>
      </c>
      <c r="B48" s="16"/>
      <c r="C48" s="20" t="s">
        <v>103</v>
      </c>
      <c r="D48" s="21" t="s">
        <v>101</v>
      </c>
      <c r="E48" s="22" t="s">
        <v>104</v>
      </c>
      <c r="F48" s="23">
        <f>MAX('[1]Diem TH07KT'!$F45,'[1]Diem TH07KT'!$G45)</f>
        <v>0</v>
      </c>
      <c r="G48" s="23">
        <f>MAX('[1]Diem TH07KT'!$H45,'[1]Diem TH07KT'!$I45)</f>
        <v>8</v>
      </c>
      <c r="H48" s="23">
        <f>MAX('[1]Diem TH07KT'!$J45,'[1]Diem TH07KT'!$K45)</f>
        <v>7</v>
      </c>
      <c r="I48" s="23">
        <f>MAX('[1]Diem TH07KT'!$L45,'[1]Diem TH07KT'!$M45)</f>
        <v>9</v>
      </c>
      <c r="J48" s="23">
        <f>MAX('[1]Diem TH07KT'!$N45,'[1]Diem TH07KT'!$O45,'[1]Diem TH07KT'!$P45)</f>
        <v>0</v>
      </c>
      <c r="K48" s="23">
        <f>MAX('[1]Diem TH07KT'!$Q45,'[1]Diem TH07KT'!$R45)</f>
        <v>0</v>
      </c>
      <c r="L48" s="23">
        <f>MAX('[1]Diem TH07KT'!$S45,'[1]Diem TH07KT'!$T45)</f>
        <v>0</v>
      </c>
      <c r="M48" s="23">
        <f>MAX('[1]Diem TH07KT'!$U45,'[1]Diem TH07KT'!$V45)</f>
        <v>0</v>
      </c>
      <c r="N48" s="23">
        <f>MAX('[1]Diem TH07KT'!$W45,'[1]Diem TH07KT'!$X45)</f>
        <v>7</v>
      </c>
      <c r="O48" s="23">
        <f>MAX('[1]Diem TH07KT'!$Y45,'[1]Diem TH07KT'!$Z45,'[1]Diem TH07KT'!$AA45)</f>
        <v>0</v>
      </c>
      <c r="P48" s="23">
        <f>MAX('[1]Diem TH07KT'!$AB45,'[1]Diem TH07KT'!$AC45)</f>
        <v>8</v>
      </c>
      <c r="Q48" s="23">
        <f>MAX('[1]Diem TH07KT'!$AD45,'[1]Diem TH07KT'!$AE45)</f>
        <v>0</v>
      </c>
      <c r="R48" s="23">
        <f>MAX('[1]Diem TH07KT'!$AF45,'[1]Diem TH07KT'!$AG45)</f>
        <v>0</v>
      </c>
      <c r="S48" s="23">
        <f>MAX('[1]Diem TH07KT'!$AH45,'[1]Diem TH07KT'!$AI45)</f>
        <v>0</v>
      </c>
      <c r="T48" s="23">
        <f>MAX('[1]Diem TH07KT'!$AJ45,'[1]Diem TH07KT'!$AK45)</f>
        <v>0</v>
      </c>
      <c r="U48" s="23">
        <f>MAX('[1]Diem TH07KT'!$AL45,'[1]Diem TH07KT'!$AM45,'[1]Diem TH07KT'!$AN45,'[1]Diem TH07KT'!$AO45)</f>
        <v>0</v>
      </c>
      <c r="V48" s="23">
        <f>MAX('[1]Diem TH07KT'!$AP45,'[1]Diem TH07KT'!$AQ45)</f>
        <v>0</v>
      </c>
      <c r="W48" s="23">
        <f>MAX('[1]Diem TH07KT'!$AR45,'[1]Diem TH07KT'!$AS45)</f>
        <v>0</v>
      </c>
      <c r="X48" s="23">
        <f>MAX('[1]Diem TH07KT'!$AT45,'[1]Diem TH07KT'!$AU45)</f>
        <v>0</v>
      </c>
      <c r="Y48" s="23">
        <f>MAX('[1]Diem TH07KT'!$AV45,'[1]Diem TH07KT'!$AW45)</f>
        <v>0</v>
      </c>
      <c r="Z48" s="23">
        <f>MAX('[1]Diem TH07KT'!$AX45,'[1]Diem TH07KT'!$AY45)</f>
        <v>0</v>
      </c>
      <c r="AA48" s="23">
        <f>MAX('[1]Diem TH07KT'!$AZ45,'[1]Diem TH07KT'!$BA45)</f>
        <v>0</v>
      </c>
      <c r="AB48" s="23">
        <f>MAX('[1]Diem TH07KT'!$BB45,'[1]Diem TH07KT'!$BC45)</f>
        <v>0</v>
      </c>
      <c r="AC48" s="23">
        <f>MAX('[1]Diem TH07KT'!$BD45,'[1]Diem TH07KT'!$BE45)</f>
        <v>0</v>
      </c>
      <c r="AD48" s="23">
        <f>MAX('[1]Diem TH07KT'!$BF45,'[1]Diem TH07KT'!$BG45)</f>
        <v>0</v>
      </c>
      <c r="AE48" s="23">
        <f>MAX('[1]Diem TH07KT'!$BH45,'[1]Diem TH07KT'!$BI45)</f>
        <v>0</v>
      </c>
      <c r="AF48" s="23">
        <f>MAX('[1]Diem TH07KT'!$BJ45,'[1]Diem TH07KT'!$BK45)</f>
        <v>0</v>
      </c>
      <c r="AG48" s="23">
        <f>MAX('[1]Diem TH07KT'!$BL45,'[1]Diem TH07KT'!$BM45)</f>
        <v>0</v>
      </c>
      <c r="AH48" s="23">
        <f>MAX('[1]Diem TH07KT'!$BN45,'[1]Diem TH07KT'!$BO45)</f>
        <v>0</v>
      </c>
      <c r="AI48" s="23">
        <f>MAX('[1]Diem TH07KT'!$BP45,'[1]Diem TH07KT'!$BQ45)</f>
        <v>0</v>
      </c>
      <c r="AJ48" s="24">
        <f>MAX('[1]Diem TH07KT'!$BR45,'[1]Diem TH07KT'!$BS45)</f>
        <v>0</v>
      </c>
      <c r="AK48" s="23">
        <f>MAX('[1]Diem TH07KT'!$BT45,'[1]Diem TH07KT'!$BU45)</f>
        <v>0</v>
      </c>
      <c r="AL48" s="23">
        <f t="shared" si="0"/>
        <v>27</v>
      </c>
      <c r="AM48" s="23" t="str">
        <f t="shared" si="1"/>
        <v> </v>
      </c>
    </row>
    <row r="49" spans="1:39" ht="15" customHeight="1">
      <c r="A49" s="18">
        <v>42</v>
      </c>
      <c r="B49" s="19" t="s">
        <v>182</v>
      </c>
      <c r="C49" s="20" t="s">
        <v>105</v>
      </c>
      <c r="D49" s="21" t="s">
        <v>101</v>
      </c>
      <c r="E49" s="22" t="s">
        <v>106</v>
      </c>
      <c r="F49" s="23">
        <f>MAX('[1]Diem TH07KT'!$F46,'[1]Diem TH07KT'!$G46)</f>
        <v>7</v>
      </c>
      <c r="G49" s="23">
        <f>MAX('[1]Diem TH07KT'!$H46,'[1]Diem TH07KT'!$I46)</f>
        <v>8</v>
      </c>
      <c r="H49" s="23">
        <f>MAX('[1]Diem TH07KT'!$J46,'[1]Diem TH07KT'!$K46)</f>
        <v>5</v>
      </c>
      <c r="I49" s="23">
        <f>MAX('[1]Diem TH07KT'!$L46,'[1]Diem TH07KT'!$M46)</f>
        <v>9</v>
      </c>
      <c r="J49" s="23">
        <f>MAX('[1]Diem TH07KT'!$N46,'[1]Diem TH07KT'!$O46,'[1]Diem TH07KT'!$P46)</f>
        <v>6</v>
      </c>
      <c r="K49" s="23">
        <f>MAX('[1]Diem TH07KT'!$Q46,'[1]Diem TH07KT'!$R46)</f>
        <v>6</v>
      </c>
      <c r="L49" s="23">
        <f>MAX('[1]Diem TH07KT'!$S46,'[1]Diem TH07KT'!$T46)</f>
        <v>5</v>
      </c>
      <c r="M49" s="23">
        <f>MAX('[1]Diem TH07KT'!$U46,'[1]Diem TH07KT'!$V46)</f>
        <v>7</v>
      </c>
      <c r="N49" s="23">
        <f>MAX('[1]Diem TH07KT'!$W46,'[1]Diem TH07KT'!$X46)</f>
        <v>6</v>
      </c>
      <c r="O49" s="23">
        <f>MAX('[1]Diem TH07KT'!$Y46,'[1]Diem TH07KT'!$Z46,'[1]Diem TH07KT'!$AA46)</f>
        <v>5</v>
      </c>
      <c r="P49" s="23">
        <f>MAX('[1]Diem TH07KT'!$AB46,'[1]Diem TH07KT'!$AC46)</f>
        <v>5</v>
      </c>
      <c r="Q49" s="23">
        <f>MAX('[1]Diem TH07KT'!$AD46,'[1]Diem TH07KT'!$AE46)</f>
        <v>8</v>
      </c>
      <c r="R49" s="23">
        <f>MAX('[1]Diem TH07KT'!$AF46,'[1]Diem TH07KT'!$AG46)</f>
        <v>5</v>
      </c>
      <c r="S49" s="23">
        <f>MAX('[1]Diem TH07KT'!$AH46,'[1]Diem TH07KT'!$AI46)</f>
        <v>7</v>
      </c>
      <c r="T49" s="23">
        <f>MAX('[1]Diem TH07KT'!$AJ46,'[1]Diem TH07KT'!$AK46)</f>
        <v>7</v>
      </c>
      <c r="U49" s="23">
        <f>MAX('[1]Diem TH07KT'!$AL46,'[1]Diem TH07KT'!$AM46,'[1]Diem TH07KT'!$AN46,'[1]Diem TH07KT'!$AO46)</f>
        <v>6</v>
      </c>
      <c r="V49" s="23">
        <f>MAX('[1]Diem TH07KT'!$AP46,'[1]Diem TH07KT'!$AQ46)</f>
        <v>9</v>
      </c>
      <c r="W49" s="23">
        <f>MAX('[1]Diem TH07KT'!$AR46,'[1]Diem TH07KT'!$AS46)</f>
        <v>5</v>
      </c>
      <c r="X49" s="23">
        <f>MAX('[1]Diem TH07KT'!$AT46,'[1]Diem TH07KT'!$AU46)</f>
        <v>8</v>
      </c>
      <c r="Y49" s="23">
        <f>MAX('[1]Diem TH07KT'!$AV46,'[1]Diem TH07KT'!$AW46)</f>
        <v>7</v>
      </c>
      <c r="Z49" s="23">
        <f>MAX('[1]Diem TH07KT'!$AX46,'[1]Diem TH07KT'!$AY46)</f>
        <v>5</v>
      </c>
      <c r="AA49" s="23">
        <f>MAX('[1]Diem TH07KT'!$AZ46,'[1]Diem TH07KT'!$BA46)</f>
        <v>5</v>
      </c>
      <c r="AB49" s="23">
        <f>MAX('[1]Diem TH07KT'!$BB46,'[1]Diem TH07KT'!$BC46)</f>
        <v>5</v>
      </c>
      <c r="AC49" s="23">
        <f>MAX('[1]Diem TH07KT'!$BD46,'[1]Diem TH07KT'!$BE46)</f>
        <v>6</v>
      </c>
      <c r="AD49" s="23">
        <f>MAX('[1]Diem TH07KT'!$BF46,'[1]Diem TH07KT'!$BG46)</f>
        <v>5</v>
      </c>
      <c r="AE49" s="23">
        <f>MAX('[1]Diem TH07KT'!$BH46,'[1]Diem TH07KT'!$BI46)</f>
        <v>6</v>
      </c>
      <c r="AF49" s="23">
        <f>MAX('[1]Diem TH07KT'!$BJ46,'[1]Diem TH07KT'!$BK46)</f>
        <v>7</v>
      </c>
      <c r="AG49" s="23">
        <f>MAX('[1]Diem TH07KT'!$BL46,'[1]Diem TH07KT'!$BM46)</f>
        <v>8</v>
      </c>
      <c r="AH49" s="23">
        <f>MAX('[1]Diem TH07KT'!$BN46,'[1]Diem TH07KT'!$BO46)</f>
        <v>5</v>
      </c>
      <c r="AI49" s="23">
        <f>MAX('[1]Diem TH07KT'!$BP46,'[1]Diem TH07KT'!$BQ46)</f>
        <v>6</v>
      </c>
      <c r="AJ49" s="24">
        <f>MAX('[1]Diem TH07KT'!$BR46,'[1]Diem TH07KT'!$BS46)</f>
        <v>5</v>
      </c>
      <c r="AK49" s="23">
        <f>MAX('[1]Diem TH07KT'!$BT46,'[1]Diem TH07KT'!$BU46)</f>
        <v>6</v>
      </c>
      <c r="AL49" s="23">
        <f t="shared" si="0"/>
        <v>0</v>
      </c>
      <c r="AM49" s="23" t="str">
        <f t="shared" si="1"/>
        <v>ttn</v>
      </c>
    </row>
    <row r="50" spans="1:39" ht="15" customHeight="1">
      <c r="A50" s="18">
        <v>43</v>
      </c>
      <c r="B50" s="19" t="s">
        <v>183</v>
      </c>
      <c r="C50" s="20" t="s">
        <v>107</v>
      </c>
      <c r="D50" s="21" t="s">
        <v>108</v>
      </c>
      <c r="E50" s="22" t="s">
        <v>109</v>
      </c>
      <c r="F50" s="23">
        <f>MAX('[1]Diem TH07KT'!$F47,'[1]Diem TH07KT'!$G47)</f>
        <v>8</v>
      </c>
      <c r="G50" s="23">
        <f>MAX('[1]Diem TH07KT'!$H47,'[1]Diem TH07KT'!$I47)</f>
        <v>8</v>
      </c>
      <c r="H50" s="23">
        <f>MAX('[1]Diem TH07KT'!$J47,'[1]Diem TH07KT'!$K47)</f>
        <v>5</v>
      </c>
      <c r="I50" s="23">
        <f>MAX('[1]Diem TH07KT'!$L47,'[1]Diem TH07KT'!$M47)</f>
        <v>6</v>
      </c>
      <c r="J50" s="23">
        <f>MAX('[1]Diem TH07KT'!$N47,'[1]Diem TH07KT'!$O47,'[1]Diem TH07KT'!$P47)</f>
        <v>6</v>
      </c>
      <c r="K50" s="23">
        <f>MAX('[1]Diem TH07KT'!$Q47,'[1]Diem TH07KT'!$R47)</f>
        <v>8</v>
      </c>
      <c r="L50" s="23">
        <f>MAX('[1]Diem TH07KT'!$S47,'[1]Diem TH07KT'!$T47)</f>
        <v>6</v>
      </c>
      <c r="M50" s="23">
        <f>MAX('[1]Diem TH07KT'!$U47,'[1]Diem TH07KT'!$V47)</f>
        <v>6</v>
      </c>
      <c r="N50" s="23">
        <f>MAX('[1]Diem TH07KT'!$W47,'[1]Diem TH07KT'!$X47)</f>
        <v>9</v>
      </c>
      <c r="O50" s="23">
        <f>MAX('[1]Diem TH07KT'!$Y47,'[1]Diem TH07KT'!$Z47,'[1]Diem TH07KT'!$AA47)</f>
        <v>8</v>
      </c>
      <c r="P50" s="23">
        <f>MAX('[1]Diem TH07KT'!$AB47,'[1]Diem TH07KT'!$AC47)</f>
        <v>6</v>
      </c>
      <c r="Q50" s="23">
        <f>MAX('[1]Diem TH07KT'!$AD47,'[1]Diem TH07KT'!$AE47)</f>
        <v>7</v>
      </c>
      <c r="R50" s="23">
        <f>MAX('[1]Diem TH07KT'!$AF47,'[1]Diem TH07KT'!$AG47)</f>
        <v>8</v>
      </c>
      <c r="S50" s="23">
        <f>MAX('[1]Diem TH07KT'!$AH47,'[1]Diem TH07KT'!$AI47)</f>
        <v>8</v>
      </c>
      <c r="T50" s="23">
        <f>MAX('[1]Diem TH07KT'!$AJ47,'[1]Diem TH07KT'!$AK47)</f>
        <v>8</v>
      </c>
      <c r="U50" s="23">
        <f>MAX('[1]Diem TH07KT'!$AL47,'[1]Diem TH07KT'!$AM47,'[1]Diem TH07KT'!$AN47,'[1]Diem TH07KT'!$AO47)</f>
        <v>7</v>
      </c>
      <c r="V50" s="23">
        <f>MAX('[1]Diem TH07KT'!$AP47,'[1]Diem TH07KT'!$AQ47)</f>
        <v>9</v>
      </c>
      <c r="W50" s="23">
        <f>MAX('[1]Diem TH07KT'!$AR47,'[1]Diem TH07KT'!$AS47)</f>
        <v>5</v>
      </c>
      <c r="X50" s="23">
        <f>MAX('[1]Diem TH07KT'!$AT47,'[1]Diem TH07KT'!$AU47)</f>
        <v>9</v>
      </c>
      <c r="Y50" s="23">
        <f>MAX('[1]Diem TH07KT'!$AV47,'[1]Diem TH07KT'!$AW47)</f>
        <v>7</v>
      </c>
      <c r="Z50" s="23">
        <f>MAX('[1]Diem TH07KT'!$AX47,'[1]Diem TH07KT'!$AY47)</f>
        <v>6</v>
      </c>
      <c r="AA50" s="23">
        <f>MAX('[1]Diem TH07KT'!$AZ47,'[1]Diem TH07KT'!$BA47)</f>
        <v>6</v>
      </c>
      <c r="AB50" s="23">
        <f>MAX('[1]Diem TH07KT'!$BB47,'[1]Diem TH07KT'!$BC47)</f>
        <v>6</v>
      </c>
      <c r="AC50" s="23">
        <f>MAX('[1]Diem TH07KT'!$BD47,'[1]Diem TH07KT'!$BE47)</f>
        <v>8</v>
      </c>
      <c r="AD50" s="23">
        <f>MAX('[1]Diem TH07KT'!$BF47,'[1]Diem TH07KT'!$BG47)</f>
        <v>5</v>
      </c>
      <c r="AE50" s="23">
        <f>MAX('[1]Diem TH07KT'!$BH47,'[1]Diem TH07KT'!$BI47)</f>
        <v>9</v>
      </c>
      <c r="AF50" s="23">
        <f>MAX('[1]Diem TH07KT'!$BJ47,'[1]Diem TH07KT'!$BK47)</f>
        <v>8</v>
      </c>
      <c r="AG50" s="23">
        <f>MAX('[1]Diem TH07KT'!$BL47,'[1]Diem TH07KT'!$BM47)</f>
        <v>7</v>
      </c>
      <c r="AH50" s="23">
        <f>MAX('[1]Diem TH07KT'!$BN47,'[1]Diem TH07KT'!$BO47)</f>
        <v>6</v>
      </c>
      <c r="AI50" s="23">
        <f>MAX('[1]Diem TH07KT'!$BP47,'[1]Diem TH07KT'!$BQ47)</f>
        <v>8</v>
      </c>
      <c r="AJ50" s="24">
        <f>MAX('[1]Diem TH07KT'!$BR47,'[1]Diem TH07KT'!$BS47)</f>
        <v>8</v>
      </c>
      <c r="AK50" s="23">
        <f>MAX('[1]Diem TH07KT'!$BT47,'[1]Diem TH07KT'!$BU47)</f>
        <v>7</v>
      </c>
      <c r="AL50" s="23">
        <f t="shared" si="0"/>
        <v>0</v>
      </c>
      <c r="AM50" s="23" t="str">
        <f t="shared" si="1"/>
        <v>ttn</v>
      </c>
    </row>
    <row r="51" spans="1:39" ht="15" customHeight="1">
      <c r="A51" s="18">
        <v>44</v>
      </c>
      <c r="B51" s="19" t="s">
        <v>195</v>
      </c>
      <c r="C51" s="20" t="s">
        <v>18</v>
      </c>
      <c r="D51" s="21" t="s">
        <v>110</v>
      </c>
      <c r="E51" s="22" t="s">
        <v>111</v>
      </c>
      <c r="F51" s="23">
        <f>MAX('[1]Diem TH07KT'!$F48,'[1]Diem TH07KT'!$G48)</f>
        <v>8</v>
      </c>
      <c r="G51" s="23">
        <f>MAX('[1]Diem TH07KT'!$H48,'[1]Diem TH07KT'!$I48)</f>
        <v>7</v>
      </c>
      <c r="H51" s="23">
        <f>MAX('[1]Diem TH07KT'!$J48,'[1]Diem TH07KT'!$K48)</f>
        <v>5</v>
      </c>
      <c r="I51" s="23">
        <f>MAX('[1]Diem TH07KT'!$L48,'[1]Diem TH07KT'!$M48)</f>
        <v>8</v>
      </c>
      <c r="J51" s="23">
        <f>MAX('[1]Diem TH07KT'!$N48,'[1]Diem TH07KT'!$O48,'[1]Diem TH07KT'!$P48)</f>
        <v>6</v>
      </c>
      <c r="K51" s="23">
        <f>MAX('[1]Diem TH07KT'!$Q48,'[1]Diem TH07KT'!$R48)</f>
        <v>8</v>
      </c>
      <c r="L51" s="23">
        <f>MAX('[1]Diem TH07KT'!$S48,'[1]Diem TH07KT'!$T48)</f>
        <v>5</v>
      </c>
      <c r="M51" s="23">
        <f>MAX('[1]Diem TH07KT'!$U48,'[1]Diem TH07KT'!$V48)</f>
        <v>5</v>
      </c>
      <c r="N51" s="23">
        <f>MAX('[1]Diem TH07KT'!$W48,'[1]Diem TH07KT'!$X48)</f>
        <v>8</v>
      </c>
      <c r="O51" s="23">
        <f>MAX('[1]Diem TH07KT'!$Y48,'[1]Diem TH07KT'!$Z48,'[1]Diem TH07KT'!$AA48)</f>
        <v>7</v>
      </c>
      <c r="P51" s="23">
        <f>MAX('[1]Diem TH07KT'!$AB48,'[1]Diem TH07KT'!$AC48)</f>
        <v>5</v>
      </c>
      <c r="Q51" s="23">
        <f>MAX('[1]Diem TH07KT'!$AD48,'[1]Diem TH07KT'!$AE48)</f>
        <v>5</v>
      </c>
      <c r="R51" s="23">
        <f>MAX('[1]Diem TH07KT'!$AF48,'[1]Diem TH07KT'!$AG48)</f>
        <v>7</v>
      </c>
      <c r="S51" s="23">
        <f>MAX('[1]Diem TH07KT'!$AH48,'[1]Diem TH07KT'!$AI48)</f>
        <v>6</v>
      </c>
      <c r="T51" s="23">
        <f>MAX('[1]Diem TH07KT'!$AJ48,'[1]Diem TH07KT'!$AK48)</f>
        <v>5</v>
      </c>
      <c r="U51" s="23">
        <f>MAX('[1]Diem TH07KT'!$AL48,'[1]Diem TH07KT'!$AM48,'[1]Diem TH07KT'!$AN48,'[1]Diem TH07KT'!$AO48)</f>
        <v>7</v>
      </c>
      <c r="V51" s="23">
        <f>MAX('[1]Diem TH07KT'!$AP48,'[1]Diem TH07KT'!$AQ48)</f>
        <v>7</v>
      </c>
      <c r="W51" s="23">
        <f>MAX('[1]Diem TH07KT'!$AR48,'[1]Diem TH07KT'!$AS48)</f>
        <v>5</v>
      </c>
      <c r="X51" s="23">
        <f>MAX('[1]Diem TH07KT'!$AT48,'[1]Diem TH07KT'!$AU48)</f>
        <v>7</v>
      </c>
      <c r="Y51" s="23">
        <f>MAX('[1]Diem TH07KT'!$AV48,'[1]Diem TH07KT'!$AW48)</f>
        <v>6</v>
      </c>
      <c r="Z51" s="23">
        <f>MAX('[1]Diem TH07KT'!$AX48,'[1]Diem TH07KT'!$AY48)</f>
        <v>6</v>
      </c>
      <c r="AA51" s="23">
        <f>MAX('[1]Diem TH07KT'!$AZ48,'[1]Diem TH07KT'!$BA48)</f>
        <v>5</v>
      </c>
      <c r="AB51" s="23">
        <f>MAX('[1]Diem TH07KT'!$BB48,'[1]Diem TH07KT'!$BC48)</f>
        <v>5</v>
      </c>
      <c r="AC51" s="23">
        <f>MAX('[1]Diem TH07KT'!$BD48,'[1]Diem TH07KT'!$BE48)</f>
        <v>8</v>
      </c>
      <c r="AD51" s="23">
        <f>MAX('[1]Diem TH07KT'!$BF48,'[1]Diem TH07KT'!$BG48)</f>
        <v>5</v>
      </c>
      <c r="AE51" s="23">
        <f>MAX('[1]Diem TH07KT'!$BH48,'[1]Diem TH07KT'!$BI48)</f>
        <v>7</v>
      </c>
      <c r="AF51" s="23">
        <f>MAX('[1]Diem TH07KT'!$BJ48,'[1]Diem TH07KT'!$BK48)</f>
        <v>6</v>
      </c>
      <c r="AG51" s="23">
        <f>MAX('[1]Diem TH07KT'!$BL48,'[1]Diem TH07KT'!$BM48)</f>
        <v>5</v>
      </c>
      <c r="AH51" s="23">
        <f>MAX('[1]Diem TH07KT'!$BN48,'[1]Diem TH07KT'!$BO48)</f>
        <v>5</v>
      </c>
      <c r="AI51" s="23">
        <f>MAX('[1]Diem TH07KT'!$BP48,'[1]Diem TH07KT'!$BQ48)</f>
        <v>6</v>
      </c>
      <c r="AJ51" s="24">
        <f>MAX('[1]Diem TH07KT'!$BR48,'[1]Diem TH07KT'!$BS48)</f>
        <v>8</v>
      </c>
      <c r="AK51" s="23">
        <f>MAX('[1]Diem TH07KT'!$BT48,'[1]Diem TH07KT'!$BU48)</f>
        <v>5</v>
      </c>
      <c r="AL51" s="23">
        <f t="shared" si="0"/>
        <v>0</v>
      </c>
      <c r="AM51" s="23" t="str">
        <f t="shared" si="1"/>
        <v>ttn</v>
      </c>
    </row>
    <row r="52" spans="1:39" ht="15" customHeight="1">
      <c r="A52" s="18">
        <v>45</v>
      </c>
      <c r="B52" s="19" t="s">
        <v>184</v>
      </c>
      <c r="C52" s="20" t="s">
        <v>112</v>
      </c>
      <c r="D52" s="21" t="s">
        <v>113</v>
      </c>
      <c r="E52" s="22" t="s">
        <v>102</v>
      </c>
      <c r="F52" s="23">
        <f>MAX('[1]Diem TH07KT'!$F49,'[1]Diem TH07KT'!$G49)</f>
        <v>7</v>
      </c>
      <c r="G52" s="23">
        <f>MAX('[1]Diem TH07KT'!$H49,'[1]Diem TH07KT'!$I49)</f>
        <v>8</v>
      </c>
      <c r="H52" s="23">
        <f>MAX('[1]Diem TH07KT'!$J49,'[1]Diem TH07KT'!$K49)</f>
        <v>5</v>
      </c>
      <c r="I52" s="23">
        <f>MAX('[1]Diem TH07KT'!$L49,'[1]Diem TH07KT'!$M49)</f>
        <v>7</v>
      </c>
      <c r="J52" s="23">
        <f>MAX('[1]Diem TH07KT'!$N49,'[1]Diem TH07KT'!$O49,'[1]Diem TH07KT'!$P49)</f>
        <v>6</v>
      </c>
      <c r="K52" s="23">
        <f>MAX('[1]Diem TH07KT'!$Q49,'[1]Diem TH07KT'!$R49)</f>
        <v>7</v>
      </c>
      <c r="L52" s="23">
        <f>MAX('[1]Diem TH07KT'!$S49,'[1]Diem TH07KT'!$T49)</f>
        <v>5</v>
      </c>
      <c r="M52" s="23">
        <f>MAX('[1]Diem TH07KT'!$U49,'[1]Diem TH07KT'!$V49)</f>
        <v>6</v>
      </c>
      <c r="N52" s="23">
        <f>MAX('[1]Diem TH07KT'!$W49,'[1]Diem TH07KT'!$X49)</f>
        <v>7</v>
      </c>
      <c r="O52" s="23">
        <f>MAX('[1]Diem TH07KT'!$Y49,'[1]Diem TH07KT'!$Z49,'[1]Diem TH07KT'!$AA49)</f>
        <v>6</v>
      </c>
      <c r="P52" s="23">
        <f>MAX('[1]Diem TH07KT'!$AB49,'[1]Diem TH07KT'!$AC49)</f>
        <v>5</v>
      </c>
      <c r="Q52" s="23">
        <f>MAX('[1]Diem TH07KT'!$AD49,'[1]Diem TH07KT'!$AE49)</f>
        <v>7</v>
      </c>
      <c r="R52" s="23">
        <f>MAX('[1]Diem TH07KT'!$AF49,'[1]Diem TH07KT'!$AG49)</f>
        <v>6</v>
      </c>
      <c r="S52" s="23">
        <f>MAX('[1]Diem TH07KT'!$AH49,'[1]Diem TH07KT'!$AI49)</f>
        <v>6</v>
      </c>
      <c r="T52" s="23">
        <f>MAX('[1]Diem TH07KT'!$AJ49,'[1]Diem TH07KT'!$AK49)</f>
        <v>6</v>
      </c>
      <c r="U52" s="23">
        <f>MAX('[1]Diem TH07KT'!$AL49,'[1]Diem TH07KT'!$AM49,'[1]Diem TH07KT'!$AN49,'[1]Diem TH07KT'!$AO49)</f>
        <v>5</v>
      </c>
      <c r="V52" s="23">
        <f>MAX('[1]Diem TH07KT'!$AP49,'[1]Diem TH07KT'!$AQ49)</f>
        <v>8</v>
      </c>
      <c r="W52" s="23">
        <f>MAX('[1]Diem TH07KT'!$AR49,'[1]Diem TH07KT'!$AS49)</f>
        <v>6</v>
      </c>
      <c r="X52" s="23">
        <f>MAX('[1]Diem TH07KT'!$AT49,'[1]Diem TH07KT'!$AU49)</f>
        <v>7</v>
      </c>
      <c r="Y52" s="23">
        <f>MAX('[1]Diem TH07KT'!$AV49,'[1]Diem TH07KT'!$AW49)</f>
        <v>6</v>
      </c>
      <c r="Z52" s="23">
        <f>MAX('[1]Diem TH07KT'!$AX49,'[1]Diem TH07KT'!$AY49)</f>
        <v>5</v>
      </c>
      <c r="AA52" s="23">
        <f>MAX('[1]Diem TH07KT'!$AZ49,'[1]Diem TH07KT'!$BA49)</f>
        <v>5</v>
      </c>
      <c r="AB52" s="23">
        <f>MAX('[1]Diem TH07KT'!$BB49,'[1]Diem TH07KT'!$BC49)</f>
        <v>5</v>
      </c>
      <c r="AC52" s="23">
        <f>MAX('[1]Diem TH07KT'!$BD49,'[1]Diem TH07KT'!$BE49)</f>
        <v>5</v>
      </c>
      <c r="AD52" s="23">
        <f>MAX('[1]Diem TH07KT'!$BF49,'[1]Diem TH07KT'!$BG49)</f>
        <v>7</v>
      </c>
      <c r="AE52" s="23">
        <f>MAX('[1]Diem TH07KT'!$BH49,'[1]Diem TH07KT'!$BI49)</f>
        <v>6</v>
      </c>
      <c r="AF52" s="23">
        <f>MAX('[1]Diem TH07KT'!$BJ49,'[1]Diem TH07KT'!$BK49)</f>
        <v>6</v>
      </c>
      <c r="AG52" s="23">
        <f>MAX('[1]Diem TH07KT'!$BL49,'[1]Diem TH07KT'!$BM49)</f>
        <v>5</v>
      </c>
      <c r="AH52" s="23">
        <f>MAX('[1]Diem TH07KT'!$BN49,'[1]Diem TH07KT'!$BO49)</f>
        <v>5</v>
      </c>
      <c r="AI52" s="23">
        <f>MAX('[1]Diem TH07KT'!$BP49,'[1]Diem TH07KT'!$BQ49)</f>
        <v>5</v>
      </c>
      <c r="AJ52" s="24">
        <f>MAX('[1]Diem TH07KT'!$BR49,'[1]Diem TH07KT'!$BS49)</f>
        <v>8</v>
      </c>
      <c r="AK52" s="23">
        <f>MAX('[1]Diem TH07KT'!$BT49,'[1]Diem TH07KT'!$BU49)</f>
        <v>6</v>
      </c>
      <c r="AL52" s="23">
        <f t="shared" si="0"/>
        <v>0</v>
      </c>
      <c r="AM52" s="23" t="str">
        <f t="shared" si="1"/>
        <v>ttn</v>
      </c>
    </row>
    <row r="53" spans="1:39" ht="15" customHeight="1">
      <c r="A53" s="18">
        <v>46</v>
      </c>
      <c r="B53" s="19" t="s">
        <v>185</v>
      </c>
      <c r="C53" s="20" t="s">
        <v>29</v>
      </c>
      <c r="D53" s="21" t="s">
        <v>114</v>
      </c>
      <c r="E53" s="22" t="s">
        <v>115</v>
      </c>
      <c r="F53" s="23">
        <f>MAX('[1]Diem TH07KT'!$F50,'[1]Diem TH07KT'!$G50)</f>
        <v>7</v>
      </c>
      <c r="G53" s="23">
        <f>MAX('[1]Diem TH07KT'!$H50,'[1]Diem TH07KT'!$I50)</f>
        <v>7</v>
      </c>
      <c r="H53" s="23">
        <f>MAX('[1]Diem TH07KT'!$J50,'[1]Diem TH07KT'!$K50)</f>
        <v>6</v>
      </c>
      <c r="I53" s="23">
        <f>MAX('[1]Diem TH07KT'!$L50,'[1]Diem TH07KT'!$M50)</f>
        <v>9</v>
      </c>
      <c r="J53" s="23">
        <f>MAX('[1]Diem TH07KT'!$N50,'[1]Diem TH07KT'!$O50,'[1]Diem TH07KT'!$P50)</f>
        <v>6</v>
      </c>
      <c r="K53" s="23">
        <f>MAX('[1]Diem TH07KT'!$Q50,'[1]Diem TH07KT'!$R50)</f>
        <v>7</v>
      </c>
      <c r="L53" s="23">
        <f>MAX('[1]Diem TH07KT'!$S50,'[1]Diem TH07KT'!$T50)</f>
        <v>7</v>
      </c>
      <c r="M53" s="23">
        <f>MAX('[1]Diem TH07KT'!$U50,'[1]Diem TH07KT'!$V50)</f>
        <v>9</v>
      </c>
      <c r="N53" s="23">
        <f>MAX('[1]Diem TH07KT'!$W50,'[1]Diem TH07KT'!$X50)</f>
        <v>8</v>
      </c>
      <c r="O53" s="23">
        <f>MAX('[1]Diem TH07KT'!$Y50,'[1]Diem TH07KT'!$Z50,'[1]Diem TH07KT'!$AA50)</f>
        <v>6</v>
      </c>
      <c r="P53" s="23">
        <f>MAX('[1]Diem TH07KT'!$AB50,'[1]Diem TH07KT'!$AC50)</f>
        <v>6</v>
      </c>
      <c r="Q53" s="23">
        <f>MAX('[1]Diem TH07KT'!$AD50,'[1]Diem TH07KT'!$AE50)</f>
        <v>6</v>
      </c>
      <c r="R53" s="23">
        <f>MAX('[1]Diem TH07KT'!$AF50,'[1]Diem TH07KT'!$AG50)</f>
        <v>9</v>
      </c>
      <c r="S53" s="23">
        <f>MAX('[1]Diem TH07KT'!$AH50,'[1]Diem TH07KT'!$AI50)</f>
        <v>7</v>
      </c>
      <c r="T53" s="23">
        <f>MAX('[1]Diem TH07KT'!$AJ50,'[1]Diem TH07KT'!$AK50)</f>
        <v>8</v>
      </c>
      <c r="U53" s="23">
        <f>MAX('[1]Diem TH07KT'!$AL50,'[1]Diem TH07KT'!$AM50,'[1]Diem TH07KT'!$AN50,'[1]Diem TH07KT'!$AO50)</f>
        <v>10</v>
      </c>
      <c r="V53" s="23">
        <f>MAX('[1]Diem TH07KT'!$AP50,'[1]Diem TH07KT'!$AQ50)</f>
        <v>9</v>
      </c>
      <c r="W53" s="23">
        <f>MAX('[1]Diem TH07KT'!$AR50,'[1]Diem TH07KT'!$AS50)</f>
        <v>6</v>
      </c>
      <c r="X53" s="23">
        <f>MAX('[1]Diem TH07KT'!$AT50,'[1]Diem TH07KT'!$AU50)</f>
        <v>9</v>
      </c>
      <c r="Y53" s="23">
        <f>MAX('[1]Diem TH07KT'!$AV50,'[1]Diem TH07KT'!$AW50)</f>
        <v>9</v>
      </c>
      <c r="Z53" s="23">
        <f>MAX('[1]Diem TH07KT'!$AX50,'[1]Diem TH07KT'!$AY50)</f>
        <v>7</v>
      </c>
      <c r="AA53" s="23">
        <f>MAX('[1]Diem TH07KT'!$AZ50,'[1]Diem TH07KT'!$BA50)</f>
        <v>7</v>
      </c>
      <c r="AB53" s="23">
        <f>MAX('[1]Diem TH07KT'!$BB50,'[1]Diem TH07KT'!$BC50)</f>
        <v>8</v>
      </c>
      <c r="AC53" s="23">
        <f>MAX('[1]Diem TH07KT'!$BD50,'[1]Diem TH07KT'!$BE50)</f>
        <v>7</v>
      </c>
      <c r="AD53" s="23">
        <f>MAX('[1]Diem TH07KT'!$BF50,'[1]Diem TH07KT'!$BG50)</f>
        <v>5</v>
      </c>
      <c r="AE53" s="23">
        <f>MAX('[1]Diem TH07KT'!$BH50,'[1]Diem TH07KT'!$BI50)</f>
        <v>8</v>
      </c>
      <c r="AF53" s="23">
        <f>MAX('[1]Diem TH07KT'!$BJ50,'[1]Diem TH07KT'!$BK50)</f>
        <v>9</v>
      </c>
      <c r="AG53" s="23">
        <f>MAX('[1]Diem TH07KT'!$BL50,'[1]Diem TH07KT'!$BM50)</f>
        <v>7</v>
      </c>
      <c r="AH53" s="23">
        <f>MAX('[1]Diem TH07KT'!$BN50,'[1]Diem TH07KT'!$BO50)</f>
        <v>10</v>
      </c>
      <c r="AI53" s="23">
        <f>MAX('[1]Diem TH07KT'!$BP50,'[1]Diem TH07KT'!$BQ50)</f>
        <v>10</v>
      </c>
      <c r="AJ53" s="24">
        <f>MAX('[1]Diem TH07KT'!$BR50,'[1]Diem TH07KT'!$BS50)</f>
        <v>8</v>
      </c>
      <c r="AK53" s="23">
        <f>MAX('[1]Diem TH07KT'!$BT50,'[1]Diem TH07KT'!$BU50)</f>
        <v>8</v>
      </c>
      <c r="AL53" s="23">
        <f t="shared" si="0"/>
        <v>0</v>
      </c>
      <c r="AM53" s="23" t="str">
        <f t="shared" si="1"/>
        <v>ttn</v>
      </c>
    </row>
    <row r="54" spans="1:39" ht="15" customHeight="1">
      <c r="A54" s="18">
        <v>47</v>
      </c>
      <c r="B54" s="19" t="s">
        <v>186</v>
      </c>
      <c r="C54" s="20" t="s">
        <v>29</v>
      </c>
      <c r="D54" s="21" t="s">
        <v>116</v>
      </c>
      <c r="E54" s="22" t="s">
        <v>117</v>
      </c>
      <c r="F54" s="23">
        <f>MAX('[1]Diem TH07KT'!$F51,'[1]Diem TH07KT'!$G51)</f>
        <v>0</v>
      </c>
      <c r="G54" s="23">
        <f>MAX('[1]Diem TH07KT'!$H51,'[1]Diem TH07KT'!$I51)</f>
        <v>8</v>
      </c>
      <c r="H54" s="23">
        <f>MAX('[1]Diem TH07KT'!$J51,'[1]Diem TH07KT'!$K51)</f>
        <v>5</v>
      </c>
      <c r="I54" s="23">
        <f>MAX('[1]Diem TH07KT'!$L51,'[1]Diem TH07KT'!$M51)</f>
        <v>9</v>
      </c>
      <c r="J54" s="23">
        <f>MAX('[1]Diem TH07KT'!$N51,'[1]Diem TH07KT'!$O51,'[1]Diem TH07KT'!$P51)</f>
        <v>6</v>
      </c>
      <c r="K54" s="23">
        <f>MAX('[1]Diem TH07KT'!$Q51,'[1]Diem TH07KT'!$R51)</f>
        <v>9</v>
      </c>
      <c r="L54" s="23">
        <f>MAX('[1]Diem TH07KT'!$S51,'[1]Diem TH07KT'!$T51)</f>
        <v>6</v>
      </c>
      <c r="M54" s="23">
        <f>MAX('[1]Diem TH07KT'!$U51,'[1]Diem TH07KT'!$V51)</f>
        <v>7</v>
      </c>
      <c r="N54" s="23">
        <f>MAX('[1]Diem TH07KT'!$W51,'[1]Diem TH07KT'!$X51)</f>
        <v>8</v>
      </c>
      <c r="O54" s="23">
        <f>MAX('[1]Diem TH07KT'!$Y51,'[1]Diem TH07KT'!$Z51,'[1]Diem TH07KT'!$AA51)</f>
        <v>0</v>
      </c>
      <c r="P54" s="23">
        <f>MAX('[1]Diem TH07KT'!$AB51,'[1]Diem TH07KT'!$AC51)</f>
        <v>6</v>
      </c>
      <c r="Q54" s="23">
        <f>MAX('[1]Diem TH07KT'!$AD51,'[1]Diem TH07KT'!$AE51)</f>
        <v>5</v>
      </c>
      <c r="R54" s="23">
        <f>MAX('[1]Diem TH07KT'!$AF51,'[1]Diem TH07KT'!$AG51)</f>
        <v>7</v>
      </c>
      <c r="S54" s="23">
        <f>MAX('[1]Diem TH07KT'!$AH51,'[1]Diem TH07KT'!$AI51)</f>
        <v>6</v>
      </c>
      <c r="T54" s="23">
        <f>MAX('[1]Diem TH07KT'!$AJ51,'[1]Diem TH07KT'!$AK51)</f>
        <v>9</v>
      </c>
      <c r="U54" s="23">
        <f>MAX('[1]Diem TH07KT'!$AL51,'[1]Diem TH07KT'!$AM51,'[1]Diem TH07KT'!$AN51,'[1]Diem TH07KT'!$AO51)</f>
        <v>7</v>
      </c>
      <c r="V54" s="23">
        <f>MAX('[1]Diem TH07KT'!$AP51,'[1]Diem TH07KT'!$AQ51)</f>
        <v>7</v>
      </c>
      <c r="W54" s="23">
        <f>MAX('[1]Diem TH07KT'!$AR51,'[1]Diem TH07KT'!$AS51)</f>
        <v>0</v>
      </c>
      <c r="X54" s="23">
        <f>MAX('[1]Diem TH07KT'!$AT51,'[1]Diem TH07KT'!$AU51)</f>
        <v>0</v>
      </c>
      <c r="Y54" s="23">
        <f>MAX('[1]Diem TH07KT'!$AV51,'[1]Diem TH07KT'!$AW51)</f>
        <v>0</v>
      </c>
      <c r="Z54" s="23">
        <f>MAX('[1]Diem TH07KT'!$AX51,'[1]Diem TH07KT'!$AY51)</f>
        <v>0</v>
      </c>
      <c r="AA54" s="23">
        <f>MAX('[1]Diem TH07KT'!$AZ51,'[1]Diem TH07KT'!$BA51)</f>
        <v>0</v>
      </c>
      <c r="AB54" s="23">
        <f>MAX('[1]Diem TH07KT'!$BB51,'[1]Diem TH07KT'!$BC51)</f>
        <v>0</v>
      </c>
      <c r="AC54" s="23">
        <f>MAX('[1]Diem TH07KT'!$BD51,'[1]Diem TH07KT'!$BE51)</f>
        <v>0</v>
      </c>
      <c r="AD54" s="23">
        <f>MAX('[1]Diem TH07KT'!$BF51,'[1]Diem TH07KT'!$BG51)</f>
        <v>0</v>
      </c>
      <c r="AE54" s="23">
        <f>MAX('[1]Diem TH07KT'!$BH51,'[1]Diem TH07KT'!$BI51)</f>
        <v>0</v>
      </c>
      <c r="AF54" s="23">
        <f>MAX('[1]Diem TH07KT'!$BJ51,'[1]Diem TH07KT'!$BK51)</f>
        <v>0</v>
      </c>
      <c r="AG54" s="23">
        <f>MAX('[1]Diem TH07KT'!$BL51,'[1]Diem TH07KT'!$BM51)</f>
        <v>0</v>
      </c>
      <c r="AH54" s="23">
        <f>MAX('[1]Diem TH07KT'!$BN51,'[1]Diem TH07KT'!$BO51)</f>
        <v>0</v>
      </c>
      <c r="AI54" s="23">
        <f>MAX('[1]Diem TH07KT'!$BP51,'[1]Diem TH07KT'!$BQ51)</f>
        <v>0</v>
      </c>
      <c r="AJ54" s="24">
        <f>MAX('[1]Diem TH07KT'!$BR51,'[1]Diem TH07KT'!$BS51)</f>
        <v>0</v>
      </c>
      <c r="AK54" s="23">
        <f>MAX('[1]Diem TH07KT'!$BT51,'[1]Diem TH07KT'!$BU51)</f>
        <v>0</v>
      </c>
      <c r="AL54" s="23">
        <f t="shared" si="0"/>
        <v>17</v>
      </c>
      <c r="AM54" s="23" t="str">
        <f t="shared" si="1"/>
        <v> </v>
      </c>
    </row>
    <row r="55" spans="1:39" ht="15" customHeight="1">
      <c r="A55" s="18">
        <v>48</v>
      </c>
      <c r="B55" s="16"/>
      <c r="C55" s="20" t="s">
        <v>118</v>
      </c>
      <c r="D55" s="21" t="s">
        <v>119</v>
      </c>
      <c r="E55" s="22" t="s">
        <v>120</v>
      </c>
      <c r="F55" s="23">
        <f>MAX('[1]Diem TH07KT'!$F52,'[1]Diem TH07KT'!$G52)</f>
        <v>0</v>
      </c>
      <c r="G55" s="23">
        <f>MAX('[1]Diem TH07KT'!$H52,'[1]Diem TH07KT'!$I52)</f>
        <v>8</v>
      </c>
      <c r="H55" s="23">
        <f>MAX('[1]Diem TH07KT'!$J52,'[1]Diem TH07KT'!$K52)</f>
        <v>5</v>
      </c>
      <c r="I55" s="23">
        <f>MAX('[1]Diem TH07KT'!$L52,'[1]Diem TH07KT'!$M52)</f>
        <v>8</v>
      </c>
      <c r="J55" s="23">
        <f>MAX('[1]Diem TH07KT'!$N52,'[1]Diem TH07KT'!$O52,'[1]Diem TH07KT'!$P52)</f>
        <v>0</v>
      </c>
      <c r="K55" s="23">
        <f>MAX('[1]Diem TH07KT'!$Q52,'[1]Diem TH07KT'!$R52)</f>
        <v>0</v>
      </c>
      <c r="L55" s="23">
        <f>MAX('[1]Diem TH07KT'!$S52,'[1]Diem TH07KT'!$T52)</f>
        <v>0</v>
      </c>
      <c r="M55" s="23">
        <f>MAX('[1]Diem TH07KT'!$U52,'[1]Diem TH07KT'!$V52)</f>
        <v>0</v>
      </c>
      <c r="N55" s="23">
        <f>MAX('[1]Diem TH07KT'!$W52,'[1]Diem TH07KT'!$X52)</f>
        <v>10</v>
      </c>
      <c r="O55" s="23">
        <f>MAX('[1]Diem TH07KT'!$Y52,'[1]Diem TH07KT'!$Z52,'[1]Diem TH07KT'!$AA52)</f>
        <v>0</v>
      </c>
      <c r="P55" s="23">
        <f>MAX('[1]Diem TH07KT'!$AB52,'[1]Diem TH07KT'!$AC52)</f>
        <v>5</v>
      </c>
      <c r="Q55" s="23">
        <f>MAX('[1]Diem TH07KT'!$AD52,'[1]Diem TH07KT'!$AE52)</f>
        <v>0</v>
      </c>
      <c r="R55" s="23">
        <f>MAX('[1]Diem TH07KT'!$AF52,'[1]Diem TH07KT'!$AG52)</f>
        <v>0</v>
      </c>
      <c r="S55" s="23">
        <f>MAX('[1]Diem TH07KT'!$AH52,'[1]Diem TH07KT'!$AI52)</f>
        <v>0</v>
      </c>
      <c r="T55" s="23">
        <f>MAX('[1]Diem TH07KT'!$AJ52,'[1]Diem TH07KT'!$AK52)</f>
        <v>0</v>
      </c>
      <c r="U55" s="23">
        <f>MAX('[1]Diem TH07KT'!$AL52,'[1]Diem TH07KT'!$AM52,'[1]Diem TH07KT'!$AN52,'[1]Diem TH07KT'!$AO52)</f>
        <v>0</v>
      </c>
      <c r="V55" s="23">
        <f>MAX('[1]Diem TH07KT'!$AP52,'[1]Diem TH07KT'!$AQ52)</f>
        <v>0</v>
      </c>
      <c r="W55" s="23">
        <f>MAX('[1]Diem TH07KT'!$AR52,'[1]Diem TH07KT'!$AS52)</f>
        <v>0</v>
      </c>
      <c r="X55" s="23">
        <f>MAX('[1]Diem TH07KT'!$AT52,'[1]Diem TH07KT'!$AU52)</f>
        <v>0</v>
      </c>
      <c r="Y55" s="23">
        <f>MAX('[1]Diem TH07KT'!$AV52,'[1]Diem TH07KT'!$AW52)</f>
        <v>0</v>
      </c>
      <c r="Z55" s="23">
        <f>MAX('[1]Diem TH07KT'!$AX52,'[1]Diem TH07KT'!$AY52)</f>
        <v>0</v>
      </c>
      <c r="AA55" s="23">
        <f>MAX('[1]Diem TH07KT'!$AZ52,'[1]Diem TH07KT'!$BA52)</f>
        <v>0</v>
      </c>
      <c r="AB55" s="23">
        <f>MAX('[1]Diem TH07KT'!$BB52,'[1]Diem TH07KT'!$BC52)</f>
        <v>0</v>
      </c>
      <c r="AC55" s="23">
        <f>MAX('[1]Diem TH07KT'!$BD52,'[1]Diem TH07KT'!$BE52)</f>
        <v>0</v>
      </c>
      <c r="AD55" s="23">
        <f>MAX('[1]Diem TH07KT'!$BF52,'[1]Diem TH07KT'!$BG52)</f>
        <v>0</v>
      </c>
      <c r="AE55" s="23">
        <f>MAX('[1]Diem TH07KT'!$BH52,'[1]Diem TH07KT'!$BI52)</f>
        <v>0</v>
      </c>
      <c r="AF55" s="23">
        <f>MAX('[1]Diem TH07KT'!$BJ52,'[1]Diem TH07KT'!$BK52)</f>
        <v>0</v>
      </c>
      <c r="AG55" s="23">
        <f>MAX('[1]Diem TH07KT'!$BL52,'[1]Diem TH07KT'!$BM52)</f>
        <v>0</v>
      </c>
      <c r="AH55" s="23">
        <f>MAX('[1]Diem TH07KT'!$BN52,'[1]Diem TH07KT'!$BO52)</f>
        <v>0</v>
      </c>
      <c r="AI55" s="23">
        <f>MAX('[1]Diem TH07KT'!$BP52,'[1]Diem TH07KT'!$BQ52)</f>
        <v>0</v>
      </c>
      <c r="AJ55" s="24">
        <f>MAX('[1]Diem TH07KT'!$BR52,'[1]Diem TH07KT'!$BS52)</f>
        <v>0</v>
      </c>
      <c r="AK55" s="23">
        <f>MAX('[1]Diem TH07KT'!$BT52,'[1]Diem TH07KT'!$BU52)</f>
        <v>0</v>
      </c>
      <c r="AL55" s="23">
        <f t="shared" si="0"/>
        <v>27</v>
      </c>
      <c r="AM55" s="23" t="str">
        <f t="shared" si="1"/>
        <v> </v>
      </c>
    </row>
    <row r="56" spans="1:39" ht="15" customHeight="1">
      <c r="A56" s="18">
        <v>49</v>
      </c>
      <c r="B56" s="19" t="s">
        <v>187</v>
      </c>
      <c r="C56" s="20" t="s">
        <v>121</v>
      </c>
      <c r="D56" s="21" t="s">
        <v>122</v>
      </c>
      <c r="E56" s="22" t="s">
        <v>123</v>
      </c>
      <c r="F56" s="23">
        <f>MAX('[1]Diem TH07KT'!$F53,'[1]Diem TH07KT'!$G53)</f>
        <v>7</v>
      </c>
      <c r="G56" s="23">
        <f>MAX('[1]Diem TH07KT'!$H53,'[1]Diem TH07KT'!$I53)</f>
        <v>7</v>
      </c>
      <c r="H56" s="23">
        <f>MAX('[1]Diem TH07KT'!$J53,'[1]Diem TH07KT'!$K53)</f>
        <v>6</v>
      </c>
      <c r="I56" s="23">
        <f>MAX('[1]Diem TH07KT'!$L53,'[1]Diem TH07KT'!$M53)</f>
        <v>6</v>
      </c>
      <c r="J56" s="23">
        <f>MAX('[1]Diem TH07KT'!$N53,'[1]Diem TH07KT'!$O53,'[1]Diem TH07KT'!$P53)</f>
        <v>6</v>
      </c>
      <c r="K56" s="23">
        <f>MAX('[1]Diem TH07KT'!$Q53,'[1]Diem TH07KT'!$R53)</f>
        <v>8</v>
      </c>
      <c r="L56" s="23">
        <f>MAX('[1]Diem TH07KT'!$S53,'[1]Diem TH07KT'!$T53)</f>
        <v>5</v>
      </c>
      <c r="M56" s="23">
        <f>MAX('[1]Diem TH07KT'!$U53,'[1]Diem TH07KT'!$V53)</f>
        <v>7</v>
      </c>
      <c r="N56" s="23">
        <f>MAX('[1]Diem TH07KT'!$W53,'[1]Diem TH07KT'!$X53)</f>
        <v>8</v>
      </c>
      <c r="O56" s="23">
        <f>MAX('[1]Diem TH07KT'!$Y53,'[1]Diem TH07KT'!$Z53,'[1]Diem TH07KT'!$AA53)</f>
        <v>6</v>
      </c>
      <c r="P56" s="23">
        <f>MAX('[1]Diem TH07KT'!$AB53,'[1]Diem TH07KT'!$AC53)</f>
        <v>5</v>
      </c>
      <c r="Q56" s="23">
        <f>MAX('[1]Diem TH07KT'!$AD53,'[1]Diem TH07KT'!$AE53)</f>
        <v>7</v>
      </c>
      <c r="R56" s="23">
        <f>MAX('[1]Diem TH07KT'!$AF53,'[1]Diem TH07KT'!$AG53)</f>
        <v>7</v>
      </c>
      <c r="S56" s="23">
        <f>MAX('[1]Diem TH07KT'!$AH53,'[1]Diem TH07KT'!$AI53)</f>
        <v>9</v>
      </c>
      <c r="T56" s="23">
        <f>MAX('[1]Diem TH07KT'!$AJ53,'[1]Diem TH07KT'!$AK53)</f>
        <v>6</v>
      </c>
      <c r="U56" s="23">
        <f>MAX('[1]Diem TH07KT'!$AL53,'[1]Diem TH07KT'!$AM53,'[1]Diem TH07KT'!$AN53,'[1]Diem TH07KT'!$AO53)</f>
        <v>5</v>
      </c>
      <c r="V56" s="23">
        <f>MAX('[1]Diem TH07KT'!$AP53,'[1]Diem TH07KT'!$AQ53)</f>
        <v>7</v>
      </c>
      <c r="W56" s="23">
        <f>MAX('[1]Diem TH07KT'!$AR53,'[1]Diem TH07KT'!$AS53)</f>
        <v>5</v>
      </c>
      <c r="X56" s="23">
        <f>MAX('[1]Diem TH07KT'!$AT53,'[1]Diem TH07KT'!$AU53)</f>
        <v>10</v>
      </c>
      <c r="Y56" s="23">
        <f>MAX('[1]Diem TH07KT'!$AV53,'[1]Diem TH07KT'!$AW53)</f>
        <v>9</v>
      </c>
      <c r="Z56" s="23">
        <f>MAX('[1]Diem TH07KT'!$AX53,'[1]Diem TH07KT'!$AY53)</f>
        <v>7</v>
      </c>
      <c r="AA56" s="23">
        <f>MAX('[1]Diem TH07KT'!$AZ53,'[1]Diem TH07KT'!$BA53)</f>
        <v>6</v>
      </c>
      <c r="AB56" s="23">
        <f>MAX('[1]Diem TH07KT'!$BB53,'[1]Diem TH07KT'!$BC53)</f>
        <v>5</v>
      </c>
      <c r="AC56" s="23">
        <f>MAX('[1]Diem TH07KT'!$BD53,'[1]Diem TH07KT'!$BE53)</f>
        <v>8</v>
      </c>
      <c r="AD56" s="23">
        <f>MAX('[1]Diem TH07KT'!$BF53,'[1]Diem TH07KT'!$BG53)</f>
        <v>6</v>
      </c>
      <c r="AE56" s="23">
        <f>MAX('[1]Diem TH07KT'!$BH53,'[1]Diem TH07KT'!$BI53)</f>
        <v>7</v>
      </c>
      <c r="AF56" s="23">
        <f>MAX('[1]Diem TH07KT'!$BJ53,'[1]Diem TH07KT'!$BK53)</f>
        <v>6</v>
      </c>
      <c r="AG56" s="23">
        <f>MAX('[1]Diem TH07KT'!$BL53,'[1]Diem TH07KT'!$BM53)</f>
        <v>7</v>
      </c>
      <c r="AH56" s="23">
        <f>MAX('[1]Diem TH07KT'!$BN53,'[1]Diem TH07KT'!$BO53)</f>
        <v>8</v>
      </c>
      <c r="AI56" s="23">
        <f>MAX('[1]Diem TH07KT'!$BP53,'[1]Diem TH07KT'!$BQ53)</f>
        <v>6</v>
      </c>
      <c r="AJ56" s="24">
        <f>MAX('[1]Diem TH07KT'!$BR53,'[1]Diem TH07KT'!$BS53)</f>
        <v>7</v>
      </c>
      <c r="AK56" s="23">
        <f>MAX('[1]Diem TH07KT'!$BT53,'[1]Diem TH07KT'!$BU53)</f>
        <v>5</v>
      </c>
      <c r="AL56" s="23">
        <f t="shared" si="0"/>
        <v>0</v>
      </c>
      <c r="AM56" s="23" t="str">
        <f t="shared" si="1"/>
        <v>ttn</v>
      </c>
    </row>
    <row r="57" spans="1:39" ht="15" customHeight="1">
      <c r="A57" s="18">
        <v>50</v>
      </c>
      <c r="B57" s="19" t="s">
        <v>188</v>
      </c>
      <c r="C57" s="20" t="s">
        <v>124</v>
      </c>
      <c r="D57" s="21" t="s">
        <v>125</v>
      </c>
      <c r="E57" s="22" t="s">
        <v>126</v>
      </c>
      <c r="F57" s="23">
        <f>MAX('[1]Diem TH07KT'!$F54,'[1]Diem TH07KT'!$G54)</f>
        <v>9</v>
      </c>
      <c r="G57" s="23">
        <f>MAX('[1]Diem TH07KT'!$H54,'[1]Diem TH07KT'!$I54)</f>
        <v>8</v>
      </c>
      <c r="H57" s="23">
        <f>MAX('[1]Diem TH07KT'!$J54,'[1]Diem TH07KT'!$K54)</f>
        <v>6</v>
      </c>
      <c r="I57" s="23">
        <f>MAX('[1]Diem TH07KT'!$L54,'[1]Diem TH07KT'!$M54)</f>
        <v>7</v>
      </c>
      <c r="J57" s="23">
        <f>MAX('[1]Diem TH07KT'!$N54,'[1]Diem TH07KT'!$O54,'[1]Diem TH07KT'!$P54)</f>
        <v>5</v>
      </c>
      <c r="K57" s="23">
        <f>MAX('[1]Diem TH07KT'!$Q54,'[1]Diem TH07KT'!$R54)</f>
        <v>9</v>
      </c>
      <c r="L57" s="23">
        <f>MAX('[1]Diem TH07KT'!$S54,'[1]Diem TH07KT'!$T54)</f>
        <v>7</v>
      </c>
      <c r="M57" s="23">
        <f>MAX('[1]Diem TH07KT'!$U54,'[1]Diem TH07KT'!$V54)</f>
        <v>7</v>
      </c>
      <c r="N57" s="23">
        <f>MAX('[1]Diem TH07KT'!$W54,'[1]Diem TH07KT'!$X54)</f>
        <v>7</v>
      </c>
      <c r="O57" s="23">
        <f>MAX('[1]Diem TH07KT'!$Y54,'[1]Diem TH07KT'!$Z54,'[1]Diem TH07KT'!$AA54)</f>
        <v>6</v>
      </c>
      <c r="P57" s="23">
        <f>MAX('[1]Diem TH07KT'!$AB54,'[1]Diem TH07KT'!$AC54)</f>
        <v>7</v>
      </c>
      <c r="Q57" s="23">
        <f>MAX('[1]Diem TH07KT'!$AD54,'[1]Diem TH07KT'!$AE54)</f>
        <v>8</v>
      </c>
      <c r="R57" s="23">
        <f>MAX('[1]Diem TH07KT'!$AF54,'[1]Diem TH07KT'!$AG54)</f>
        <v>8</v>
      </c>
      <c r="S57" s="23">
        <f>MAX('[1]Diem TH07KT'!$AH54,'[1]Diem TH07KT'!$AI54)</f>
        <v>7</v>
      </c>
      <c r="T57" s="23">
        <f>MAX('[1]Diem TH07KT'!$AJ54,'[1]Diem TH07KT'!$AK54)</f>
        <v>7</v>
      </c>
      <c r="U57" s="23">
        <f>MAX('[1]Diem TH07KT'!$AL54,'[1]Diem TH07KT'!$AM54,'[1]Diem TH07KT'!$AN54,'[1]Diem TH07KT'!$AO54)</f>
        <v>8</v>
      </c>
      <c r="V57" s="23">
        <f>MAX('[1]Diem TH07KT'!$AP54,'[1]Diem TH07KT'!$AQ54)</f>
        <v>8</v>
      </c>
      <c r="W57" s="23">
        <f>MAX('[1]Diem TH07KT'!$AR54,'[1]Diem TH07KT'!$AS54)</f>
        <v>6</v>
      </c>
      <c r="X57" s="23">
        <f>MAX('[1]Diem TH07KT'!$AT54,'[1]Diem TH07KT'!$AU54)</f>
        <v>8</v>
      </c>
      <c r="Y57" s="23">
        <f>MAX('[1]Diem TH07KT'!$AV54,'[1]Diem TH07KT'!$AW54)</f>
        <v>9</v>
      </c>
      <c r="Z57" s="23">
        <f>MAX('[1]Diem TH07KT'!$AX54,'[1]Diem TH07KT'!$AY54)</f>
        <v>6</v>
      </c>
      <c r="AA57" s="23">
        <f>MAX('[1]Diem TH07KT'!$AZ54,'[1]Diem TH07KT'!$BA54)</f>
        <v>5</v>
      </c>
      <c r="AB57" s="23">
        <f>MAX('[1]Diem TH07KT'!$BB54,'[1]Diem TH07KT'!$BC54)</f>
        <v>7</v>
      </c>
      <c r="AC57" s="23">
        <f>MAX('[1]Diem TH07KT'!$BD54,'[1]Diem TH07KT'!$BE54)</f>
        <v>8</v>
      </c>
      <c r="AD57" s="23">
        <f>MAX('[1]Diem TH07KT'!$BF54,'[1]Diem TH07KT'!$BG54)</f>
        <v>7</v>
      </c>
      <c r="AE57" s="23">
        <f>MAX('[1]Diem TH07KT'!$BH54,'[1]Diem TH07KT'!$BI54)</f>
        <v>8</v>
      </c>
      <c r="AF57" s="23">
        <f>MAX('[1]Diem TH07KT'!$BJ54,'[1]Diem TH07KT'!$BK54)</f>
        <v>8</v>
      </c>
      <c r="AG57" s="23">
        <f>MAX('[1]Diem TH07KT'!$BL54,'[1]Diem TH07KT'!$BM54)</f>
        <v>6</v>
      </c>
      <c r="AH57" s="23">
        <f>MAX('[1]Diem TH07KT'!$BN54,'[1]Diem TH07KT'!$BO54)</f>
        <v>7</v>
      </c>
      <c r="AI57" s="23">
        <f>MAX('[1]Diem TH07KT'!$BP54,'[1]Diem TH07KT'!$BQ54)</f>
        <v>7</v>
      </c>
      <c r="AJ57" s="24">
        <f>MAX('[1]Diem TH07KT'!$BR54,'[1]Diem TH07KT'!$BS54)</f>
        <v>7</v>
      </c>
      <c r="AK57" s="23">
        <f>MAX('[1]Diem TH07KT'!$BT54,'[1]Diem TH07KT'!$BU54)</f>
        <v>8</v>
      </c>
      <c r="AL57" s="23">
        <f t="shared" si="0"/>
        <v>0</v>
      </c>
      <c r="AM57" s="23" t="str">
        <f t="shared" si="1"/>
        <v>ttn</v>
      </c>
    </row>
    <row r="58" spans="1:39" ht="15" customHeight="1">
      <c r="A58" s="18">
        <v>51</v>
      </c>
      <c r="B58" s="19" t="s">
        <v>189</v>
      </c>
      <c r="C58" s="20" t="s">
        <v>127</v>
      </c>
      <c r="D58" s="21" t="s">
        <v>128</v>
      </c>
      <c r="E58" s="22" t="s">
        <v>129</v>
      </c>
      <c r="F58" s="23">
        <f>MAX('[1]Diem TH07KT'!$F55,'[1]Diem TH07KT'!$G55)</f>
        <v>8</v>
      </c>
      <c r="G58" s="23">
        <f>MAX('[1]Diem TH07KT'!$H55,'[1]Diem TH07KT'!$I55)</f>
        <v>8</v>
      </c>
      <c r="H58" s="23">
        <f>MAX('[1]Diem TH07KT'!$J55,'[1]Diem TH07KT'!$K55)</f>
        <v>5</v>
      </c>
      <c r="I58" s="23">
        <f>MAX('[1]Diem TH07KT'!$L55,'[1]Diem TH07KT'!$M55)</f>
        <v>5</v>
      </c>
      <c r="J58" s="23">
        <f>MAX('[1]Diem TH07KT'!$N55,'[1]Diem TH07KT'!$O55,'[1]Diem TH07KT'!$P55)</f>
        <v>6</v>
      </c>
      <c r="K58" s="23">
        <f>MAX('[1]Diem TH07KT'!$Q55,'[1]Diem TH07KT'!$R55)</f>
        <v>8</v>
      </c>
      <c r="L58" s="23">
        <f>MAX('[1]Diem TH07KT'!$S55,'[1]Diem TH07KT'!$T55)</f>
        <v>5</v>
      </c>
      <c r="M58" s="23">
        <f>MAX('[1]Diem TH07KT'!$U55,'[1]Diem TH07KT'!$V55)</f>
        <v>6</v>
      </c>
      <c r="N58" s="23">
        <f>MAX('[1]Diem TH07KT'!$W55,'[1]Diem TH07KT'!$X55)</f>
        <v>7</v>
      </c>
      <c r="O58" s="23">
        <f>MAX('[1]Diem TH07KT'!$Y55,'[1]Diem TH07KT'!$Z55,'[1]Diem TH07KT'!$AA55)</f>
        <v>5</v>
      </c>
      <c r="P58" s="23">
        <f>MAX('[1]Diem TH07KT'!$AB55,'[1]Diem TH07KT'!$AC55)</f>
        <v>5</v>
      </c>
      <c r="Q58" s="23">
        <f>MAX('[1]Diem TH07KT'!$AD55,'[1]Diem TH07KT'!$AE55)</f>
        <v>7</v>
      </c>
      <c r="R58" s="23">
        <f>MAX('[1]Diem TH07KT'!$AF55,'[1]Diem TH07KT'!$AG55)</f>
        <v>7</v>
      </c>
      <c r="S58" s="23">
        <f>MAX('[1]Diem TH07KT'!$AH55,'[1]Diem TH07KT'!$AI55)</f>
        <v>8</v>
      </c>
      <c r="T58" s="23">
        <f>MAX('[1]Diem TH07KT'!$AJ55,'[1]Diem TH07KT'!$AK55)</f>
        <v>8</v>
      </c>
      <c r="U58" s="23">
        <f>MAX('[1]Diem TH07KT'!$AL55,'[1]Diem TH07KT'!$AM55,'[1]Diem TH07KT'!$AN55,'[1]Diem TH07KT'!$AO55)</f>
        <v>9</v>
      </c>
      <c r="V58" s="23">
        <f>MAX('[1]Diem TH07KT'!$AP55,'[1]Diem TH07KT'!$AQ55)</f>
        <v>7</v>
      </c>
      <c r="W58" s="23">
        <f>MAX('[1]Diem TH07KT'!$AR55,'[1]Diem TH07KT'!$AS55)</f>
        <v>6</v>
      </c>
      <c r="X58" s="23">
        <f>MAX('[1]Diem TH07KT'!$AT55,'[1]Diem TH07KT'!$AU55)</f>
        <v>8</v>
      </c>
      <c r="Y58" s="23">
        <f>MAX('[1]Diem TH07KT'!$AV55,'[1]Diem TH07KT'!$AW55)</f>
        <v>5</v>
      </c>
      <c r="Z58" s="23">
        <f>MAX('[1]Diem TH07KT'!$AX55,'[1]Diem TH07KT'!$AY55)</f>
        <v>8</v>
      </c>
      <c r="AA58" s="23">
        <f>MAX('[1]Diem TH07KT'!$AZ55,'[1]Diem TH07KT'!$BA55)</f>
        <v>6</v>
      </c>
      <c r="AB58" s="23">
        <f>MAX('[1]Diem TH07KT'!$BB55,'[1]Diem TH07KT'!$BC55)</f>
        <v>7</v>
      </c>
      <c r="AC58" s="23">
        <f>MAX('[1]Diem TH07KT'!$BD55,'[1]Diem TH07KT'!$BE55)</f>
        <v>7</v>
      </c>
      <c r="AD58" s="23">
        <f>MAX('[1]Diem TH07KT'!$BF55,'[1]Diem TH07KT'!$BG55)</f>
        <v>6</v>
      </c>
      <c r="AE58" s="23">
        <f>MAX('[1]Diem TH07KT'!$BH55,'[1]Diem TH07KT'!$BI55)</f>
        <v>8</v>
      </c>
      <c r="AF58" s="23">
        <f>MAX('[1]Diem TH07KT'!$BJ55,'[1]Diem TH07KT'!$BK55)</f>
        <v>6</v>
      </c>
      <c r="AG58" s="23">
        <f>MAX('[1]Diem TH07KT'!$BL55,'[1]Diem TH07KT'!$BM55)</f>
        <v>7</v>
      </c>
      <c r="AH58" s="23">
        <f>MAX('[1]Diem TH07KT'!$BN55,'[1]Diem TH07KT'!$BO55)</f>
        <v>8</v>
      </c>
      <c r="AI58" s="23">
        <f>MAX('[1]Diem TH07KT'!$BP55,'[1]Diem TH07KT'!$BQ55)</f>
        <v>8</v>
      </c>
      <c r="AJ58" s="24">
        <f>MAX('[1]Diem TH07KT'!$BR55,'[1]Diem TH07KT'!$BS55)</f>
        <v>7</v>
      </c>
      <c r="AK58" s="23">
        <f>MAX('[1]Diem TH07KT'!$BT55,'[1]Diem TH07KT'!$BU55)</f>
        <v>5</v>
      </c>
      <c r="AL58" s="23">
        <f t="shared" si="0"/>
        <v>0</v>
      </c>
      <c r="AM58" s="23" t="str">
        <f t="shared" si="1"/>
        <v>ttn</v>
      </c>
    </row>
    <row r="59" spans="1:39" ht="15" customHeight="1">
      <c r="A59" s="18">
        <v>52</v>
      </c>
      <c r="B59" s="19" t="s">
        <v>190</v>
      </c>
      <c r="C59" s="20" t="s">
        <v>196</v>
      </c>
      <c r="D59" s="21" t="s">
        <v>130</v>
      </c>
      <c r="E59" s="22" t="s">
        <v>54</v>
      </c>
      <c r="F59" s="23">
        <f>MAX('[1]Diem TH07KT'!$F56,'[1]Diem TH07KT'!$G56)</f>
        <v>10</v>
      </c>
      <c r="G59" s="23">
        <f>MAX('[1]Diem TH07KT'!$H56,'[1]Diem TH07KT'!$I56)</f>
        <v>8</v>
      </c>
      <c r="H59" s="23">
        <f>MAX('[1]Diem TH07KT'!$J56,'[1]Diem TH07KT'!$K56)</f>
        <v>5</v>
      </c>
      <c r="I59" s="23">
        <f>MAX('[1]Diem TH07KT'!$L56,'[1]Diem TH07KT'!$M56)</f>
        <v>9</v>
      </c>
      <c r="J59" s="23">
        <f>MAX('[1]Diem TH07KT'!$N56,'[1]Diem TH07KT'!$O56,'[1]Diem TH07KT'!$P56)</f>
        <v>7</v>
      </c>
      <c r="K59" s="23">
        <f>MAX('[1]Diem TH07KT'!$Q56,'[1]Diem TH07KT'!$R56)</f>
        <v>8</v>
      </c>
      <c r="L59" s="23">
        <f>MAX('[1]Diem TH07KT'!$S56,'[1]Diem TH07KT'!$T56)</f>
        <v>7</v>
      </c>
      <c r="M59" s="23">
        <f>MAX('[1]Diem TH07KT'!$U56,'[1]Diem TH07KT'!$V56)</f>
        <v>10</v>
      </c>
      <c r="N59" s="23">
        <f>MAX('[1]Diem TH07KT'!$W56,'[1]Diem TH07KT'!$X56)</f>
        <v>10</v>
      </c>
      <c r="O59" s="23">
        <f>MAX('[1]Diem TH07KT'!$Y56,'[1]Diem TH07KT'!$Z56,'[1]Diem TH07KT'!$AA56)</f>
        <v>5</v>
      </c>
      <c r="P59" s="23">
        <f>MAX('[1]Diem TH07KT'!$AB56,'[1]Diem TH07KT'!$AC56)</f>
        <v>8</v>
      </c>
      <c r="Q59" s="23">
        <f>MAX('[1]Diem TH07KT'!$AD56,'[1]Diem TH07KT'!$AE56)</f>
        <v>8</v>
      </c>
      <c r="R59" s="23">
        <f>MAX('[1]Diem TH07KT'!$AF56,'[1]Diem TH07KT'!$AG56)</f>
        <v>9</v>
      </c>
      <c r="S59" s="23">
        <f>MAX('[1]Diem TH07KT'!$AH56,'[1]Diem TH07KT'!$AI56)</f>
        <v>9</v>
      </c>
      <c r="T59" s="23">
        <f>MAX('[1]Diem TH07KT'!$AJ56,'[1]Diem TH07KT'!$AK56)</f>
        <v>9</v>
      </c>
      <c r="U59" s="23">
        <f>MAX('[1]Diem TH07KT'!$AL56,'[1]Diem TH07KT'!$AM56,'[1]Diem TH07KT'!$AN56,'[1]Diem TH07KT'!$AO56)</f>
        <v>10</v>
      </c>
      <c r="V59" s="23">
        <f>MAX('[1]Diem TH07KT'!$AP56,'[1]Diem TH07KT'!$AQ56)</f>
        <v>10</v>
      </c>
      <c r="W59" s="23">
        <f>MAX('[1]Diem TH07KT'!$AR56,'[1]Diem TH07KT'!$AS56)</f>
        <v>7</v>
      </c>
      <c r="X59" s="23">
        <f>MAX('[1]Diem TH07KT'!$AT56,'[1]Diem TH07KT'!$AU56)</f>
        <v>10</v>
      </c>
      <c r="Y59" s="23">
        <f>MAX('[1]Diem TH07KT'!$AV56,'[1]Diem TH07KT'!$AW56)</f>
        <v>8</v>
      </c>
      <c r="Z59" s="23">
        <f>MAX('[1]Diem TH07KT'!$AX56,'[1]Diem TH07KT'!$AY56)</f>
        <v>8</v>
      </c>
      <c r="AA59" s="23">
        <f>MAX('[1]Diem TH07KT'!$AZ56,'[1]Diem TH07KT'!$BA56)</f>
        <v>8</v>
      </c>
      <c r="AB59" s="23">
        <f>MAX('[1]Diem TH07KT'!$BB56,'[1]Diem TH07KT'!$BC56)</f>
        <v>8</v>
      </c>
      <c r="AC59" s="23">
        <f>MAX('[1]Diem TH07KT'!$BD56,'[1]Diem TH07KT'!$BE56)</f>
        <v>10</v>
      </c>
      <c r="AD59" s="23">
        <f>MAX('[1]Diem TH07KT'!$BF56,'[1]Diem TH07KT'!$BG56)</f>
        <v>10</v>
      </c>
      <c r="AE59" s="23">
        <f>MAX('[1]Diem TH07KT'!$BH56,'[1]Diem TH07KT'!$BI56)</f>
        <v>8</v>
      </c>
      <c r="AF59" s="23">
        <f>MAX('[1]Diem TH07KT'!$BJ56,'[1]Diem TH07KT'!$BK56)</f>
        <v>8</v>
      </c>
      <c r="AG59" s="23">
        <f>MAX('[1]Diem TH07KT'!$BL56,'[1]Diem TH07KT'!$BM56)</f>
        <v>9</v>
      </c>
      <c r="AH59" s="23">
        <f>MAX('[1]Diem TH07KT'!$BN56,'[1]Diem TH07KT'!$BO56)</f>
        <v>10</v>
      </c>
      <c r="AI59" s="23">
        <f>MAX('[1]Diem TH07KT'!$BP56,'[1]Diem TH07KT'!$BQ56)</f>
        <v>10</v>
      </c>
      <c r="AJ59" s="24">
        <f>MAX('[1]Diem TH07KT'!$BR56,'[1]Diem TH07KT'!$BS56)</f>
        <v>9</v>
      </c>
      <c r="AK59" s="23">
        <f>MAX('[1]Diem TH07KT'!$BT56,'[1]Diem TH07KT'!$BU56)</f>
        <v>10</v>
      </c>
      <c r="AL59" s="23">
        <f t="shared" si="0"/>
        <v>0</v>
      </c>
      <c r="AM59" s="23" t="str">
        <f t="shared" si="1"/>
        <v>ttn</v>
      </c>
    </row>
    <row r="60" spans="1:39" ht="15" customHeight="1">
      <c r="A60" s="18">
        <v>53</v>
      </c>
      <c r="B60" s="19" t="s">
        <v>191</v>
      </c>
      <c r="C60" s="20" t="s">
        <v>131</v>
      </c>
      <c r="D60" s="21" t="s">
        <v>132</v>
      </c>
      <c r="E60" s="22" t="s">
        <v>133</v>
      </c>
      <c r="F60" s="23">
        <f>MAX('[1]Diem TH07KT'!$F57,'[1]Diem TH07KT'!$G57)</f>
        <v>9</v>
      </c>
      <c r="G60" s="23">
        <f>MAX('[1]Diem TH07KT'!$H57,'[1]Diem TH07KT'!$I57)</f>
        <v>9</v>
      </c>
      <c r="H60" s="23">
        <f>MAX('[1]Diem TH07KT'!$J57,'[1]Diem TH07KT'!$K57)</f>
        <v>5</v>
      </c>
      <c r="I60" s="23">
        <f>MAX('[1]Diem TH07KT'!$L57,'[1]Diem TH07KT'!$M57)</f>
        <v>9</v>
      </c>
      <c r="J60" s="23">
        <f>MAX('[1]Diem TH07KT'!$N57,'[1]Diem TH07KT'!$O57,'[1]Diem TH07KT'!$P57)</f>
        <v>6</v>
      </c>
      <c r="K60" s="23">
        <f>MAX('[1]Diem TH07KT'!$Q57,'[1]Diem TH07KT'!$R57)</f>
        <v>7</v>
      </c>
      <c r="L60" s="23">
        <f>MAX('[1]Diem TH07KT'!$S57,'[1]Diem TH07KT'!$T57)</f>
        <v>6</v>
      </c>
      <c r="M60" s="23">
        <f>MAX('[1]Diem TH07KT'!$U57,'[1]Diem TH07KT'!$V57)</f>
        <v>8</v>
      </c>
      <c r="N60" s="23">
        <f>MAX('[1]Diem TH07KT'!$W57,'[1]Diem TH07KT'!$X57)</f>
        <v>8</v>
      </c>
      <c r="O60" s="23">
        <f>MAX('[1]Diem TH07KT'!$Y57,'[1]Diem TH07KT'!$Z57,'[1]Diem TH07KT'!$AA57)</f>
        <v>6</v>
      </c>
      <c r="P60" s="23">
        <f>MAX('[1]Diem TH07KT'!$AB57,'[1]Diem TH07KT'!$AC57)</f>
        <v>5</v>
      </c>
      <c r="Q60" s="23">
        <f>MAX('[1]Diem TH07KT'!$AD57,'[1]Diem TH07KT'!$AE57)</f>
        <v>7</v>
      </c>
      <c r="R60" s="23">
        <f>MAX('[1]Diem TH07KT'!$AF57,'[1]Diem TH07KT'!$AG57)</f>
        <v>8</v>
      </c>
      <c r="S60" s="23">
        <f>MAX('[1]Diem TH07KT'!$AH57,'[1]Diem TH07KT'!$AI57)</f>
        <v>6</v>
      </c>
      <c r="T60" s="23">
        <f>MAX('[1]Diem TH07KT'!$AJ57,'[1]Diem TH07KT'!$AK57)</f>
        <v>8</v>
      </c>
      <c r="U60" s="23">
        <f>MAX('[1]Diem TH07KT'!$AL57,'[1]Diem TH07KT'!$AM57,'[1]Diem TH07KT'!$AN57,'[1]Diem TH07KT'!$AO57)</f>
        <v>8</v>
      </c>
      <c r="V60" s="23">
        <f>MAX('[1]Diem TH07KT'!$AP57,'[1]Diem TH07KT'!$AQ57)</f>
        <v>7</v>
      </c>
      <c r="W60" s="23">
        <f>MAX('[1]Diem TH07KT'!$AR57,'[1]Diem TH07KT'!$AS57)</f>
        <v>7</v>
      </c>
      <c r="X60" s="23">
        <f>MAX('[1]Diem TH07KT'!$AT57,'[1]Diem TH07KT'!$AU57)</f>
        <v>5</v>
      </c>
      <c r="Y60" s="23">
        <f>MAX('[1]Diem TH07KT'!$AV57,'[1]Diem TH07KT'!$AW57)</f>
        <v>7</v>
      </c>
      <c r="Z60" s="23">
        <f>MAX('[1]Diem TH07KT'!$AX57,'[1]Diem TH07KT'!$AY57)</f>
        <v>10</v>
      </c>
      <c r="AA60" s="23">
        <f>MAX('[1]Diem TH07KT'!$AZ57,'[1]Diem TH07KT'!$BA57)</f>
        <v>5</v>
      </c>
      <c r="AB60" s="23">
        <f>MAX('[1]Diem TH07KT'!$BB57,'[1]Diem TH07KT'!$BC57)</f>
        <v>8</v>
      </c>
      <c r="AC60" s="23">
        <f>MAX('[1]Diem TH07KT'!$BD57,'[1]Diem TH07KT'!$BE57)</f>
        <v>5</v>
      </c>
      <c r="AD60" s="23">
        <f>MAX('[1]Diem TH07KT'!$BF57,'[1]Diem TH07KT'!$BG57)</f>
        <v>7</v>
      </c>
      <c r="AE60" s="23">
        <f>MAX('[1]Diem TH07KT'!$BH57,'[1]Diem TH07KT'!$BI57)</f>
        <v>7</v>
      </c>
      <c r="AF60" s="23">
        <f>MAX('[1]Diem TH07KT'!$BJ57,'[1]Diem TH07KT'!$BK57)</f>
        <v>8</v>
      </c>
      <c r="AG60" s="23">
        <f>MAX('[1]Diem TH07KT'!$BL57,'[1]Diem TH07KT'!$BM57)</f>
        <v>6</v>
      </c>
      <c r="AH60" s="23">
        <f>MAX('[1]Diem TH07KT'!$BN57,'[1]Diem TH07KT'!$BO57)</f>
        <v>5</v>
      </c>
      <c r="AI60" s="23">
        <f>MAX('[1]Diem TH07KT'!$BP57,'[1]Diem TH07KT'!$BQ57)</f>
        <v>7</v>
      </c>
      <c r="AJ60" s="24">
        <f>MAX('[1]Diem TH07KT'!$BR57,'[1]Diem TH07KT'!$BS57)</f>
        <v>8</v>
      </c>
      <c r="AK60" s="23">
        <f>MAX('[1]Diem TH07KT'!$BT57,'[1]Diem TH07KT'!$BU57)</f>
        <v>10</v>
      </c>
      <c r="AL60" s="23">
        <f t="shared" si="0"/>
        <v>0</v>
      </c>
      <c r="AM60" s="23" t="str">
        <f t="shared" si="1"/>
        <v>ttn</v>
      </c>
    </row>
    <row r="61" spans="1:39" ht="15" customHeight="1">
      <c r="A61" s="18">
        <v>54</v>
      </c>
      <c r="B61" s="19" t="s">
        <v>192</v>
      </c>
      <c r="C61" s="20" t="s">
        <v>134</v>
      </c>
      <c r="D61" s="21" t="s">
        <v>132</v>
      </c>
      <c r="E61" s="22" t="s">
        <v>135</v>
      </c>
      <c r="F61" s="23">
        <f>MAX('[1]Diem TH07KT'!$F58,'[1]Diem TH07KT'!$G58)</f>
        <v>8</v>
      </c>
      <c r="G61" s="23">
        <f>MAX('[1]Diem TH07KT'!$H58,'[1]Diem TH07KT'!$I58)</f>
        <v>8</v>
      </c>
      <c r="H61" s="23">
        <f>MAX('[1]Diem TH07KT'!$J58,'[1]Diem TH07KT'!$K58)</f>
        <v>5</v>
      </c>
      <c r="I61" s="23">
        <f>MAX('[1]Diem TH07KT'!$L58,'[1]Diem TH07KT'!$M58)</f>
        <v>7</v>
      </c>
      <c r="J61" s="23">
        <f>MAX('[1]Diem TH07KT'!$N58,'[1]Diem TH07KT'!$O58,'[1]Diem TH07KT'!$P58)</f>
        <v>6</v>
      </c>
      <c r="K61" s="23">
        <f>MAX('[1]Diem TH07KT'!$Q58,'[1]Diem TH07KT'!$R58)</f>
        <v>6</v>
      </c>
      <c r="L61" s="23">
        <f>MAX('[1]Diem TH07KT'!$S58,'[1]Diem TH07KT'!$T58)</f>
        <v>5</v>
      </c>
      <c r="M61" s="23">
        <f>MAX('[1]Diem TH07KT'!$U58,'[1]Diem TH07KT'!$V58)</f>
        <v>5</v>
      </c>
      <c r="N61" s="23">
        <f>MAX('[1]Diem TH07KT'!$W58,'[1]Diem TH07KT'!$X58)</f>
        <v>7</v>
      </c>
      <c r="O61" s="23">
        <f>MAX('[1]Diem TH07KT'!$Y58,'[1]Diem TH07KT'!$Z58,'[1]Diem TH07KT'!$AA58)</f>
        <v>8</v>
      </c>
      <c r="P61" s="23">
        <f>MAX('[1]Diem TH07KT'!$AB58,'[1]Diem TH07KT'!$AC58)</f>
        <v>6</v>
      </c>
      <c r="Q61" s="23">
        <f>MAX('[1]Diem TH07KT'!$AD58,'[1]Diem TH07KT'!$AE58)</f>
        <v>6</v>
      </c>
      <c r="R61" s="23">
        <f>MAX('[1]Diem TH07KT'!$AF58,'[1]Diem TH07KT'!$AG58)</f>
        <v>5</v>
      </c>
      <c r="S61" s="23">
        <f>MAX('[1]Diem TH07KT'!$AH58,'[1]Diem TH07KT'!$AI58)</f>
        <v>7</v>
      </c>
      <c r="T61" s="23">
        <f>MAX('[1]Diem TH07KT'!$AJ58,'[1]Diem TH07KT'!$AK58)</f>
        <v>7</v>
      </c>
      <c r="U61" s="23">
        <f>MAX('[1]Diem TH07KT'!$AL58,'[1]Diem TH07KT'!$AM58,'[1]Diem TH07KT'!$AN58,'[1]Diem TH07KT'!$AO58)</f>
        <v>5</v>
      </c>
      <c r="V61" s="23">
        <f>MAX('[1]Diem TH07KT'!$AP58,'[1]Diem TH07KT'!$AQ58)</f>
        <v>9</v>
      </c>
      <c r="W61" s="23">
        <f>MAX('[1]Diem TH07KT'!$AR58,'[1]Diem TH07KT'!$AS58)</f>
        <v>6</v>
      </c>
      <c r="X61" s="23">
        <f>MAX('[1]Diem TH07KT'!$AT58,'[1]Diem TH07KT'!$AU58)</f>
        <v>6</v>
      </c>
      <c r="Y61" s="23">
        <f>MAX('[1]Diem TH07KT'!$AV58,'[1]Diem TH07KT'!$AW58)</f>
        <v>5</v>
      </c>
      <c r="Z61" s="23">
        <f>MAX('[1]Diem TH07KT'!$AX58,'[1]Diem TH07KT'!$AY58)</f>
        <v>6</v>
      </c>
      <c r="AA61" s="23">
        <f>MAX('[1]Diem TH07KT'!$AZ58,'[1]Diem TH07KT'!$BA58)</f>
        <v>5</v>
      </c>
      <c r="AB61" s="23">
        <f>MAX('[1]Diem TH07KT'!$BB58,'[1]Diem TH07KT'!$BC58)</f>
        <v>5</v>
      </c>
      <c r="AC61" s="23">
        <f>MAX('[1]Diem TH07KT'!$BD58,'[1]Diem TH07KT'!$BE58)</f>
        <v>5</v>
      </c>
      <c r="AD61" s="23">
        <f>MAX('[1]Diem TH07KT'!$BF58,'[1]Diem TH07KT'!$BG58)</f>
        <v>5</v>
      </c>
      <c r="AE61" s="23">
        <f>MAX('[1]Diem TH07KT'!$BH58,'[1]Diem TH07KT'!$BI58)</f>
        <v>5</v>
      </c>
      <c r="AF61" s="23">
        <f>MAX('[1]Diem TH07KT'!$BJ58,'[1]Diem TH07KT'!$BK58)</f>
        <v>6</v>
      </c>
      <c r="AG61" s="23">
        <f>MAX('[1]Diem TH07KT'!$BL58,'[1]Diem TH07KT'!$BM58)</f>
        <v>5</v>
      </c>
      <c r="AH61" s="23">
        <f>MAX('[1]Diem TH07KT'!$BN58,'[1]Diem TH07KT'!$BO58)</f>
        <v>7</v>
      </c>
      <c r="AI61" s="23">
        <f>MAX('[1]Diem TH07KT'!$BP58,'[1]Diem TH07KT'!$BQ58)</f>
        <v>7</v>
      </c>
      <c r="AJ61" s="24">
        <f>MAX('[1]Diem TH07KT'!$BR58,'[1]Diem TH07KT'!$BS58)</f>
        <v>5</v>
      </c>
      <c r="AK61" s="23">
        <f>MAX('[1]Diem TH07KT'!$BT58,'[1]Diem TH07KT'!$BU58)</f>
        <v>5</v>
      </c>
      <c r="AL61" s="23">
        <f t="shared" si="0"/>
        <v>0</v>
      </c>
      <c r="AM61" s="23" t="str">
        <f t="shared" si="1"/>
        <v>ttn</v>
      </c>
    </row>
    <row r="62" spans="1:39" ht="15" customHeight="1">
      <c r="A62" s="18">
        <v>55</v>
      </c>
      <c r="B62" s="19" t="s">
        <v>193</v>
      </c>
      <c r="C62" s="20" t="s">
        <v>18</v>
      </c>
      <c r="D62" s="21" t="s">
        <v>136</v>
      </c>
      <c r="E62" s="22" t="s">
        <v>65</v>
      </c>
      <c r="F62" s="23">
        <f>MAX('[1]Diem TH07KT'!$F59,'[1]Diem TH07KT'!$G59)</f>
        <v>7</v>
      </c>
      <c r="G62" s="23">
        <f>MAX('[1]Diem TH07KT'!$H59,'[1]Diem TH07KT'!$I59)</f>
        <v>9</v>
      </c>
      <c r="H62" s="23">
        <f>MAX('[1]Diem TH07KT'!$J59,'[1]Diem TH07KT'!$K59)</f>
        <v>5</v>
      </c>
      <c r="I62" s="23">
        <f>MAX('[1]Diem TH07KT'!$L59,'[1]Diem TH07KT'!$M59)</f>
        <v>8</v>
      </c>
      <c r="J62" s="23">
        <f>MAX('[1]Diem TH07KT'!$N59,'[1]Diem TH07KT'!$O59,'[1]Diem TH07KT'!$P59)</f>
        <v>6</v>
      </c>
      <c r="K62" s="23">
        <f>MAX('[1]Diem TH07KT'!$Q59,'[1]Diem TH07KT'!$R59)</f>
        <v>6</v>
      </c>
      <c r="L62" s="23">
        <f>MAX('[1]Diem TH07KT'!$S59,'[1]Diem TH07KT'!$T59)</f>
        <v>5</v>
      </c>
      <c r="M62" s="23">
        <f>MAX('[1]Diem TH07KT'!$U59,'[1]Diem TH07KT'!$V59)</f>
        <v>7</v>
      </c>
      <c r="N62" s="23">
        <f>MAX('[1]Diem TH07KT'!$W59,'[1]Diem TH07KT'!$X59)</f>
        <v>8</v>
      </c>
      <c r="O62" s="23">
        <f>MAX('[1]Diem TH07KT'!$Y59,'[1]Diem TH07KT'!$Z59,'[1]Diem TH07KT'!$AA59)</f>
        <v>5</v>
      </c>
      <c r="P62" s="23">
        <f>MAX('[1]Diem TH07KT'!$AB59,'[1]Diem TH07KT'!$AC59)</f>
        <v>5</v>
      </c>
      <c r="Q62" s="23">
        <f>MAX('[1]Diem TH07KT'!$AD59,'[1]Diem TH07KT'!$AE59)</f>
        <v>7</v>
      </c>
      <c r="R62" s="23">
        <f>MAX('[1]Diem TH07KT'!$AF59,'[1]Diem TH07KT'!$AG59)</f>
        <v>5</v>
      </c>
      <c r="S62" s="23">
        <f>MAX('[1]Diem TH07KT'!$AH59,'[1]Diem TH07KT'!$AI59)</f>
        <v>7</v>
      </c>
      <c r="T62" s="23">
        <f>MAX('[1]Diem TH07KT'!$AJ59,'[1]Diem TH07KT'!$AK59)</f>
        <v>6</v>
      </c>
      <c r="U62" s="23">
        <f>MAX('[1]Diem TH07KT'!$AL59,'[1]Diem TH07KT'!$AM59,'[1]Diem TH07KT'!$AN59,'[1]Diem TH07KT'!$AO59)</f>
        <v>6</v>
      </c>
      <c r="V62" s="23">
        <f>MAX('[1]Diem TH07KT'!$AP59,'[1]Diem TH07KT'!$AQ59)</f>
        <v>7</v>
      </c>
      <c r="W62" s="23">
        <f>MAX('[1]Diem TH07KT'!$AR59,'[1]Diem TH07KT'!$AS59)</f>
        <v>5</v>
      </c>
      <c r="X62" s="23">
        <f>MAX('[1]Diem TH07KT'!$AT59,'[1]Diem TH07KT'!$AU59)</f>
        <v>8</v>
      </c>
      <c r="Y62" s="23">
        <f>MAX('[1]Diem TH07KT'!$AV59,'[1]Diem TH07KT'!$AW59)</f>
        <v>6</v>
      </c>
      <c r="Z62" s="23">
        <f>MAX('[1]Diem TH07KT'!$AX59,'[1]Diem TH07KT'!$AY59)</f>
        <v>7</v>
      </c>
      <c r="AA62" s="23">
        <f>MAX('[1]Diem TH07KT'!$AZ59,'[1]Diem TH07KT'!$BA59)</f>
        <v>7</v>
      </c>
      <c r="AB62" s="23">
        <f>MAX('[1]Diem TH07KT'!$BB59,'[1]Diem TH07KT'!$BC59)</f>
        <v>5</v>
      </c>
      <c r="AC62" s="23">
        <f>MAX('[1]Diem TH07KT'!$BD59,'[1]Diem TH07KT'!$BE59)</f>
        <v>6</v>
      </c>
      <c r="AD62" s="23">
        <f>MAX('[1]Diem TH07KT'!$BF59,'[1]Diem TH07KT'!$BG59)</f>
        <v>5</v>
      </c>
      <c r="AE62" s="23">
        <f>MAX('[1]Diem TH07KT'!$BH59,'[1]Diem TH07KT'!$BI59)</f>
        <v>8</v>
      </c>
      <c r="AF62" s="23">
        <f>MAX('[1]Diem TH07KT'!$BJ59,'[1]Diem TH07KT'!$BK59)</f>
        <v>9</v>
      </c>
      <c r="AG62" s="23">
        <f>MAX('[1]Diem TH07KT'!$BL59,'[1]Diem TH07KT'!$BM59)</f>
        <v>9</v>
      </c>
      <c r="AH62" s="23">
        <f>MAX('[1]Diem TH07KT'!$BN59,'[1]Diem TH07KT'!$BO59)</f>
        <v>5</v>
      </c>
      <c r="AI62" s="23">
        <f>MAX('[1]Diem TH07KT'!$BP59,'[1]Diem TH07KT'!$BQ59)</f>
        <v>7</v>
      </c>
      <c r="AJ62" s="24">
        <f>MAX('[1]Diem TH07KT'!$BR59,'[1]Diem TH07KT'!$BS59)</f>
        <v>6</v>
      </c>
      <c r="AK62" s="23">
        <f>MAX('[1]Diem TH07KT'!$BT59,'[1]Diem TH07KT'!$BU59)</f>
        <v>6</v>
      </c>
      <c r="AL62" s="23">
        <f t="shared" si="0"/>
        <v>0</v>
      </c>
      <c r="AM62" s="23" t="str">
        <f t="shared" si="1"/>
        <v>ttn</v>
      </c>
    </row>
    <row r="63" spans="1:39" ht="15" customHeight="1">
      <c r="A63" s="18">
        <v>56</v>
      </c>
      <c r="B63" s="19" t="s">
        <v>194</v>
      </c>
      <c r="C63" s="20" t="s">
        <v>0</v>
      </c>
      <c r="D63" s="21" t="s">
        <v>137</v>
      </c>
      <c r="E63" s="22" t="s">
        <v>138</v>
      </c>
      <c r="F63" s="23">
        <f>MAX('[1]Diem TH07KT'!$F60,'[1]Diem TH07KT'!$G60)</f>
        <v>9</v>
      </c>
      <c r="G63" s="23">
        <f>MAX('[1]Diem TH07KT'!$H60,'[1]Diem TH07KT'!$I60)</f>
        <v>8</v>
      </c>
      <c r="H63" s="23">
        <f>MAX('[1]Diem TH07KT'!$J60,'[1]Diem TH07KT'!$K60)</f>
        <v>5</v>
      </c>
      <c r="I63" s="23">
        <f>MAX('[1]Diem TH07KT'!$L60,'[1]Diem TH07KT'!$M60)</f>
        <v>9</v>
      </c>
      <c r="J63" s="23">
        <f>MAX('[1]Diem TH07KT'!$N60,'[1]Diem TH07KT'!$O60,'[1]Diem TH07KT'!$P60)</f>
        <v>7</v>
      </c>
      <c r="K63" s="23">
        <f>MAX('[1]Diem TH07KT'!$Q60,'[1]Diem TH07KT'!$R60)</f>
        <v>7</v>
      </c>
      <c r="L63" s="23">
        <f>MAX('[1]Diem TH07KT'!$S60,'[1]Diem TH07KT'!$T60)</f>
        <v>5</v>
      </c>
      <c r="M63" s="23">
        <f>MAX('[1]Diem TH07KT'!$U60,'[1]Diem TH07KT'!$V60)</f>
        <v>9</v>
      </c>
      <c r="N63" s="23">
        <f>MAX('[1]Diem TH07KT'!$W60,'[1]Diem TH07KT'!$X60)</f>
        <v>9</v>
      </c>
      <c r="O63" s="23">
        <f>MAX('[1]Diem TH07KT'!$Y60,'[1]Diem TH07KT'!$Z60,'[1]Diem TH07KT'!$AA60)</f>
        <v>6</v>
      </c>
      <c r="P63" s="23">
        <f>MAX('[1]Diem TH07KT'!$AB60,'[1]Diem TH07KT'!$AC60)</f>
        <v>5</v>
      </c>
      <c r="Q63" s="23">
        <f>MAX('[1]Diem TH07KT'!$AD60,'[1]Diem TH07KT'!$AE60)</f>
        <v>8</v>
      </c>
      <c r="R63" s="23">
        <f>MAX('[1]Diem TH07KT'!$AF60,'[1]Diem TH07KT'!$AG60)</f>
        <v>7</v>
      </c>
      <c r="S63" s="23">
        <f>MAX('[1]Diem TH07KT'!$AH60,'[1]Diem TH07KT'!$AI60)</f>
        <v>6</v>
      </c>
      <c r="T63" s="23">
        <f>MAX('[1]Diem TH07KT'!$AJ60,'[1]Diem TH07KT'!$AK60)</f>
        <v>9</v>
      </c>
      <c r="U63" s="23">
        <f>MAX('[1]Diem TH07KT'!$AL60,'[1]Diem TH07KT'!$AM60,'[1]Diem TH07KT'!$AN60,'[1]Diem TH07KT'!$AO60)</f>
        <v>8</v>
      </c>
      <c r="V63" s="23">
        <f>MAX('[1]Diem TH07KT'!$AP60,'[1]Diem TH07KT'!$AQ60)</f>
        <v>8</v>
      </c>
      <c r="W63" s="23">
        <f>MAX('[1]Diem TH07KT'!$AR60,'[1]Diem TH07KT'!$AS60)</f>
        <v>6</v>
      </c>
      <c r="X63" s="23">
        <f>MAX('[1]Diem TH07KT'!$AT60,'[1]Diem TH07KT'!$AU60)</f>
        <v>7</v>
      </c>
      <c r="Y63" s="23">
        <f>MAX('[1]Diem TH07KT'!$AV60,'[1]Diem TH07KT'!$AW60)</f>
        <v>9</v>
      </c>
      <c r="Z63" s="23">
        <f>MAX('[1]Diem TH07KT'!$AX60,'[1]Diem TH07KT'!$AY60)</f>
        <v>6</v>
      </c>
      <c r="AA63" s="23">
        <f>MAX('[1]Diem TH07KT'!$AZ60,'[1]Diem TH07KT'!$BA60)</f>
        <v>6</v>
      </c>
      <c r="AB63" s="23">
        <f>MAX('[1]Diem TH07KT'!$BB60,'[1]Diem TH07KT'!$BC60)</f>
        <v>6</v>
      </c>
      <c r="AC63" s="23">
        <f>MAX('[1]Diem TH07KT'!$BD60,'[1]Diem TH07KT'!$BE60)</f>
        <v>7</v>
      </c>
      <c r="AD63" s="23">
        <f>MAX('[1]Diem TH07KT'!$BF60,'[1]Diem TH07KT'!$BG60)</f>
        <v>7</v>
      </c>
      <c r="AE63" s="23">
        <f>MAX('[1]Diem TH07KT'!$BH60,'[1]Diem TH07KT'!$BI60)</f>
        <v>8</v>
      </c>
      <c r="AF63" s="23">
        <f>MAX('[1]Diem TH07KT'!$BJ60,'[1]Diem TH07KT'!$BK60)</f>
        <v>9</v>
      </c>
      <c r="AG63" s="23">
        <f>MAX('[1]Diem TH07KT'!$BL60,'[1]Diem TH07KT'!$BM60)</f>
        <v>9</v>
      </c>
      <c r="AH63" s="23">
        <f>MAX('[1]Diem TH07KT'!$BN60,'[1]Diem TH07KT'!$BO60)</f>
        <v>5</v>
      </c>
      <c r="AI63" s="23">
        <f>MAX('[1]Diem TH07KT'!$BP60,'[1]Diem TH07KT'!$BQ60)</f>
        <v>7</v>
      </c>
      <c r="AJ63" s="24">
        <f>MAX('[1]Diem TH07KT'!$BR60,'[1]Diem TH07KT'!$BS60)</f>
        <v>8</v>
      </c>
      <c r="AK63" s="23">
        <f>MAX('[1]Diem TH07KT'!$BT60,'[1]Diem TH07KT'!$BU60)</f>
        <v>6</v>
      </c>
      <c r="AL63" s="23">
        <f t="shared" si="0"/>
        <v>0</v>
      </c>
      <c r="AM63" s="23" t="str">
        <f t="shared" si="1"/>
        <v>ttn</v>
      </c>
    </row>
    <row r="64" spans="1:39" ht="14.25">
      <c r="A64" s="18">
        <v>57</v>
      </c>
      <c r="B64" s="16" t="s">
        <v>201</v>
      </c>
      <c r="C64" s="26" t="s">
        <v>198</v>
      </c>
      <c r="D64" s="27" t="s">
        <v>199</v>
      </c>
      <c r="E64" s="28">
        <v>31311</v>
      </c>
      <c r="F64" s="23">
        <f>MAX('[1]Diem TH07KT'!$F61,'[1]Diem TH07KT'!$G61)</f>
        <v>7</v>
      </c>
      <c r="G64" s="23">
        <f>MAX('[1]Diem TH07KT'!$H61,'[1]Diem TH07KT'!$I61)</f>
        <v>5</v>
      </c>
      <c r="H64" s="23">
        <f>MAX('[1]Diem TH07KT'!$J61,'[1]Diem TH07KT'!$K61)</f>
        <v>8</v>
      </c>
      <c r="I64" s="23">
        <f>MAX('[1]Diem TH07KT'!$L61,'[1]Diem TH07KT'!$M61)</f>
        <v>10</v>
      </c>
      <c r="J64" s="23">
        <f>MAX('[1]Diem TH07KT'!$N61,'[1]Diem TH07KT'!$O61,'[1]Diem TH07KT'!$P61)</f>
        <v>8</v>
      </c>
      <c r="K64" s="23">
        <f>MAX('[1]Diem TH07KT'!$Q61,'[1]Diem TH07KT'!$R61)</f>
        <v>8</v>
      </c>
      <c r="L64" s="23">
        <f>MAX('[1]Diem TH07KT'!$S61,'[1]Diem TH07KT'!$T61)</f>
        <v>9</v>
      </c>
      <c r="M64" s="23">
        <f>MAX('[1]Diem TH07KT'!$U61,'[1]Diem TH07KT'!$V61)</f>
        <v>7</v>
      </c>
      <c r="N64" s="23">
        <f>MAX('[1]Diem TH07KT'!$W61,'[1]Diem TH07KT'!$X61)</f>
        <v>7</v>
      </c>
      <c r="O64" s="23">
        <f>MAX('[1]Diem TH07KT'!$Y61,'[1]Diem TH07KT'!$Z61,'[1]Diem TH07KT'!$AA61)</f>
        <v>8</v>
      </c>
      <c r="P64" s="23">
        <v>9</v>
      </c>
      <c r="Q64" s="23">
        <f>MAX('[1]Diem TH07KT'!$AD61,'[1]Diem TH07KT'!$AE61)</f>
        <v>6</v>
      </c>
      <c r="R64" s="23">
        <f>MAX('[1]Diem TH07KT'!$AF61,'[1]Diem TH07KT'!$AG61)</f>
        <v>8</v>
      </c>
      <c r="S64" s="23">
        <f>MAX('[1]Diem TH07KT'!$AH61,'[1]Diem TH07KT'!$AI61)</f>
        <v>6</v>
      </c>
      <c r="T64" s="23">
        <f>MAX('[1]Diem TH07KT'!$AJ61,'[1]Diem TH07KT'!$AK61)</f>
        <v>7</v>
      </c>
      <c r="U64" s="23">
        <f>MAX('[1]Diem TH07KT'!$AL61,'[1]Diem TH07KT'!$AM61,'[1]Diem TH07KT'!$AN61,'[1]Diem TH07KT'!$AO61)</f>
        <v>5</v>
      </c>
      <c r="V64" s="23">
        <f>MAX('[1]Diem TH07KT'!$AP61,'[1]Diem TH07KT'!$AQ61)</f>
        <v>9</v>
      </c>
      <c r="W64" s="23">
        <f>MAX('[1]Diem TH07KT'!$AR61,'[1]Diem TH07KT'!$AS61)</f>
        <v>6</v>
      </c>
      <c r="X64" s="23">
        <f>MAX('[1]Diem TH07KT'!$AT61,'[1]Diem TH07KT'!$AU61)</f>
        <v>8</v>
      </c>
      <c r="Y64" s="23">
        <f>MAX('[1]Diem TH07KT'!$AV61,'[1]Diem TH07KT'!$AW61)</f>
        <v>7</v>
      </c>
      <c r="Z64" s="23">
        <f>MAX('[1]Diem TH07KT'!$AX61,'[1]Diem TH07KT'!$AY61)</f>
        <v>7</v>
      </c>
      <c r="AA64" s="23">
        <f>MAX('[1]Diem TH07KT'!$AZ61,'[1]Diem TH07KT'!$BA61)</f>
        <v>6</v>
      </c>
      <c r="AB64" s="23">
        <f>MAX('[1]Diem TH07KT'!$BB61,'[1]Diem TH07KT'!$BC61)</f>
        <v>7</v>
      </c>
      <c r="AC64" s="23">
        <f>MAX('[1]Diem TH07KT'!$BD61,'[1]Diem TH07KT'!$BE61)</f>
        <v>8</v>
      </c>
      <c r="AD64" s="23">
        <f>MAX('[1]Diem TH07KT'!$BF61,'[1]Diem TH07KT'!$BG61)</f>
        <v>7</v>
      </c>
      <c r="AE64" s="23">
        <f>MAX('[1]Diem TH07KT'!$BH61,'[1]Diem TH07KT'!$BI61)</f>
        <v>7</v>
      </c>
      <c r="AF64" s="23">
        <f>MAX('[1]Diem TH07KT'!$BJ61,'[1]Diem TH07KT'!$BK61)</f>
        <v>6</v>
      </c>
      <c r="AG64" s="23">
        <f>MAX('[1]Diem TH07KT'!$BL61,'[1]Diem TH07KT'!$BM61)</f>
        <v>9</v>
      </c>
      <c r="AH64" s="23">
        <f>MAX('[1]Diem TH07KT'!$BN61,'[1]Diem TH07KT'!$BO61)</f>
        <v>5</v>
      </c>
      <c r="AI64" s="23">
        <f>MAX('[1]Diem TH07KT'!$BP61,'[1]Diem TH07KT'!$BQ61)</f>
        <v>7</v>
      </c>
      <c r="AJ64" s="24">
        <f>MAX('[1]Diem TH07KT'!$BR61,'[1]Diem TH07KT'!$BS61)</f>
        <v>9</v>
      </c>
      <c r="AK64" s="23">
        <f>MAX('[1]Diem TH07KT'!$BT61,'[1]Diem TH07KT'!$BU61)</f>
        <v>6</v>
      </c>
      <c r="AL64" s="23">
        <f t="shared" si="0"/>
        <v>0</v>
      </c>
      <c r="AM64" s="23" t="str">
        <f t="shared" si="1"/>
        <v>ttn</v>
      </c>
    </row>
    <row r="65" spans="1:39" ht="14.25">
      <c r="A65" s="18">
        <v>58</v>
      </c>
      <c r="B65" s="16" t="s">
        <v>200</v>
      </c>
      <c r="C65" s="29" t="s">
        <v>202</v>
      </c>
      <c r="D65" s="30" t="s">
        <v>203</v>
      </c>
      <c r="E65" s="28">
        <v>32072</v>
      </c>
      <c r="F65" s="23">
        <f>MAX('[1]Diem TH07KT'!$F62,'[1]Diem TH07KT'!$G62)</f>
        <v>8</v>
      </c>
      <c r="G65" s="23">
        <f>MAX('[1]Diem TH07KT'!$H62,'[1]Diem TH07KT'!$I62)</f>
        <v>5</v>
      </c>
      <c r="H65" s="23">
        <f>MAX('[1]Diem TH07KT'!$J62,'[1]Diem TH07KT'!$K62)</f>
        <v>9</v>
      </c>
      <c r="I65" s="23">
        <f>MAX('[1]Diem TH07KT'!$L62,'[1]Diem TH07KT'!$M62)</f>
        <v>10</v>
      </c>
      <c r="J65" s="23">
        <f>MAX('[1]Diem TH07KT'!$N62,'[1]Diem TH07KT'!$O62,'[1]Diem TH07KT'!$P62)</f>
        <v>6</v>
      </c>
      <c r="K65" s="23">
        <f>MAX('[1]Diem TH07KT'!$Q62,'[1]Diem TH07KT'!$R62)</f>
        <v>6</v>
      </c>
      <c r="L65" s="23">
        <f>MAX('[1]Diem TH07KT'!$S62,'[1]Diem TH07KT'!$T62)</f>
        <v>6</v>
      </c>
      <c r="M65" s="23">
        <f>MAX('[1]Diem TH07KT'!$U62,'[1]Diem TH07KT'!$V62)</f>
        <v>8</v>
      </c>
      <c r="N65" s="23">
        <f>MAX('[1]Diem TH07KT'!$W62,'[1]Diem TH07KT'!$X62)</f>
        <v>6</v>
      </c>
      <c r="O65" s="23">
        <f>MAX('[1]Diem TH07KT'!$Y62,'[1]Diem TH07KT'!$Z62,'[1]Diem TH07KT'!$AA62)</f>
        <v>6</v>
      </c>
      <c r="P65" s="23">
        <v>10</v>
      </c>
      <c r="Q65" s="23">
        <f>MAX('[1]Diem TH07KT'!$AD62,'[1]Diem TH07KT'!$AE62)</f>
        <v>10</v>
      </c>
      <c r="R65" s="23">
        <f>MAX('[1]Diem TH07KT'!$AF62,'[1]Diem TH07KT'!$AG62)</f>
        <v>8</v>
      </c>
      <c r="S65" s="23">
        <f>MAX('[1]Diem TH07KT'!$AH62,'[1]Diem TH07KT'!$AI62)</f>
        <v>8</v>
      </c>
      <c r="T65" s="23">
        <f>MAX('[1]Diem TH07KT'!$AJ62,'[1]Diem TH07KT'!$AK62)</f>
        <v>8</v>
      </c>
      <c r="U65" s="23">
        <f>MAX('[1]Diem TH07KT'!$AL62,'[1]Diem TH07KT'!$AM62,'[1]Diem TH07KT'!$AN62,'[1]Diem TH07KT'!$AO62)</f>
        <v>7</v>
      </c>
      <c r="V65" s="23">
        <f>MAX('[1]Diem TH07KT'!$AP62,'[1]Diem TH07KT'!$AQ62)</f>
        <v>6</v>
      </c>
      <c r="W65" s="23">
        <f>MAX('[1]Diem TH07KT'!$AR62,'[1]Diem TH07KT'!$AS62)</f>
        <v>6</v>
      </c>
      <c r="X65" s="23">
        <f>MAX('[1]Diem TH07KT'!$AT62,'[1]Diem TH07KT'!$AU62)</f>
        <v>9</v>
      </c>
      <c r="Y65" s="23">
        <f>MAX('[1]Diem TH07KT'!$AV62,'[1]Diem TH07KT'!$AW62)</f>
        <v>7</v>
      </c>
      <c r="Z65" s="23">
        <f>MAX('[1]Diem TH07KT'!$AX62,'[1]Diem TH07KT'!$AY62)</f>
        <v>7</v>
      </c>
      <c r="AA65" s="23">
        <f>MAX('[1]Diem TH07KT'!$AZ62,'[1]Diem TH07KT'!$BA62)</f>
        <v>6</v>
      </c>
      <c r="AB65" s="23">
        <f>MAX('[1]Diem TH07KT'!$BB62,'[1]Diem TH07KT'!$BC62)</f>
        <v>7</v>
      </c>
      <c r="AC65" s="23">
        <f>MAX('[1]Diem TH07KT'!$BD62,'[1]Diem TH07KT'!$BE62)</f>
        <v>7</v>
      </c>
      <c r="AD65" s="23">
        <f>MAX('[1]Diem TH07KT'!$BF62,'[1]Diem TH07KT'!$BG62)</f>
        <v>5</v>
      </c>
      <c r="AE65" s="23">
        <f>MAX('[1]Diem TH07KT'!$BH62,'[1]Diem TH07KT'!$BI62)</f>
        <v>7</v>
      </c>
      <c r="AF65" s="23">
        <f>MAX('[1]Diem TH07KT'!$BJ62,'[1]Diem TH07KT'!$BK62)</f>
        <v>7</v>
      </c>
      <c r="AG65" s="23">
        <f>MAX('[1]Diem TH07KT'!$BL62,'[1]Diem TH07KT'!$BM62)</f>
        <v>9</v>
      </c>
      <c r="AH65" s="23">
        <f>MAX('[1]Diem TH07KT'!$BN62,'[1]Diem TH07KT'!$BO62)</f>
        <v>5</v>
      </c>
      <c r="AI65" s="23">
        <f>MAX('[1]Diem TH07KT'!$BP62,'[1]Diem TH07KT'!$BQ62)</f>
        <v>8</v>
      </c>
      <c r="AJ65" s="24">
        <f>MAX('[1]Diem TH07KT'!$BR62,'[1]Diem TH07KT'!$BS62)</f>
        <v>10</v>
      </c>
      <c r="AK65" s="23">
        <f>MAX('[1]Diem TH07KT'!$BT62,'[1]Diem TH07KT'!$BU62)</f>
        <v>6</v>
      </c>
      <c r="AL65" s="23">
        <f t="shared" si="0"/>
        <v>0</v>
      </c>
      <c r="AM65" s="23" t="str">
        <f t="shared" si="1"/>
        <v>ttn</v>
      </c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Y66" s="39" t="s">
        <v>249</v>
      </c>
      <c r="AF66" s="4"/>
      <c r="AG66" s="5"/>
      <c r="AH66" s="5"/>
      <c r="AI66" s="5"/>
      <c r="AJ66" s="5"/>
    </row>
    <row r="67" spans="1:38" ht="15.75" customHeight="1">
      <c r="A67" s="2"/>
      <c r="B67" s="31"/>
      <c r="C67" s="55" t="s">
        <v>254</v>
      </c>
      <c r="D67" s="55"/>
      <c r="E67" s="32"/>
      <c r="F67" s="32"/>
      <c r="G67" s="32"/>
      <c r="H67" s="55"/>
      <c r="I67" s="55"/>
      <c r="AD67" s="56" t="s">
        <v>250</v>
      </c>
      <c r="AE67" s="56"/>
      <c r="AF67" s="56"/>
      <c r="AG67" s="56"/>
      <c r="AH67" s="56"/>
      <c r="AI67" s="56"/>
      <c r="AJ67" s="56"/>
      <c r="AK67" s="56"/>
      <c r="AL67" s="41"/>
    </row>
    <row r="68" spans="1:36" ht="15.75">
      <c r="A68" s="2"/>
      <c r="B68" s="33"/>
      <c r="C68" s="2"/>
      <c r="D68" s="2"/>
      <c r="E68" s="2"/>
      <c r="F68" s="2"/>
      <c r="G68" s="2"/>
      <c r="H68" s="2"/>
      <c r="I68" s="2"/>
      <c r="AF68" s="4"/>
      <c r="AG68" s="5"/>
      <c r="AH68" s="5"/>
      <c r="AI68" s="5"/>
      <c r="AJ68" s="5"/>
    </row>
    <row r="69" spans="1:36" ht="15.75">
      <c r="A69" s="2"/>
      <c r="B69" s="2"/>
      <c r="C69" s="31"/>
      <c r="D69" s="2"/>
      <c r="E69" s="2"/>
      <c r="F69" s="2"/>
      <c r="G69" s="2"/>
      <c r="H69" s="2"/>
      <c r="I69" s="2"/>
      <c r="AF69" s="4"/>
      <c r="AG69" s="5"/>
      <c r="AH69" s="5"/>
      <c r="AI69" s="5"/>
      <c r="AJ69" s="5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AF70" s="4"/>
      <c r="AG70" s="5"/>
      <c r="AH70" s="5"/>
      <c r="AI70" s="5"/>
      <c r="AJ70" s="5"/>
    </row>
    <row r="71" spans="1:36" ht="15.75">
      <c r="A71" s="2"/>
      <c r="B71" s="2"/>
      <c r="C71" s="55" t="s">
        <v>253</v>
      </c>
      <c r="D71" s="55"/>
      <c r="E71" s="2"/>
      <c r="F71" s="2"/>
      <c r="G71" s="2"/>
      <c r="H71" s="2"/>
      <c r="I71" s="2"/>
      <c r="AD71" s="38" t="s">
        <v>242</v>
      </c>
      <c r="AF71" s="4"/>
      <c r="AG71" s="5"/>
      <c r="AH71" s="5"/>
      <c r="AI71" s="5"/>
      <c r="AJ71" s="5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  <row r="75" spans="1:9" ht="15.75">
      <c r="A75" s="55"/>
      <c r="B75" s="55"/>
      <c r="C75" s="55"/>
      <c r="D75" s="55"/>
      <c r="E75" s="55"/>
      <c r="F75" s="55"/>
      <c r="G75" s="55"/>
      <c r="H75" s="55"/>
      <c r="I75" s="55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/>
      <c r="C77" s="2"/>
      <c r="D77" s="2"/>
      <c r="E77" s="2"/>
      <c r="F77" s="2"/>
      <c r="G77" s="2"/>
      <c r="H77" s="2"/>
      <c r="I77" s="2"/>
    </row>
  </sheetData>
  <mergeCells count="8">
    <mergeCell ref="AD67:AK67"/>
    <mergeCell ref="A4:AM4"/>
    <mergeCell ref="A75:C75"/>
    <mergeCell ref="D75:G75"/>
    <mergeCell ref="H75:I75"/>
    <mergeCell ref="H67:I67"/>
    <mergeCell ref="C67:D67"/>
    <mergeCell ref="C71:D71"/>
  </mergeCells>
  <printOptions/>
  <pageMargins left="0.2" right="0.21" top="0.24" bottom="0.17" header="0.1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someone</cp:lastModifiedBy>
  <cp:lastPrinted>2009-11-02T03:42:01Z</cp:lastPrinted>
  <dcterms:created xsi:type="dcterms:W3CDTF">2002-01-01T10:14:56Z</dcterms:created>
  <dcterms:modified xsi:type="dcterms:W3CDTF">2009-11-02T03:45:11Z</dcterms:modified>
  <cp:category/>
  <cp:version/>
  <cp:contentType/>
  <cp:contentStatus/>
</cp:coreProperties>
</file>